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РП\Протокол и рейтинг на сайт\Английский\"/>
    </mc:Choice>
  </mc:AlternateContent>
  <bookViews>
    <workbookView xWindow="32760" yWindow="32760" windowWidth="16380" windowHeight="8190" activeTab="4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81029"/>
</workbook>
</file>

<file path=xl/calcChain.xml><?xml version="1.0" encoding="utf-8"?>
<calcChain xmlns="http://schemas.openxmlformats.org/spreadsheetml/2006/main">
  <c r="L39" i="6" l="1"/>
  <c r="N39" i="6"/>
  <c r="L38" i="6"/>
  <c r="N38" i="6"/>
  <c r="L37" i="6"/>
  <c r="N37" i="6"/>
  <c r="L36" i="6"/>
  <c r="N36" i="6"/>
  <c r="L35" i="6"/>
  <c r="N35" i="6"/>
  <c r="L34" i="6"/>
  <c r="N34" i="6"/>
  <c r="L33" i="6"/>
  <c r="N33" i="6"/>
  <c r="L32" i="6"/>
  <c r="N32" i="6"/>
  <c r="L31" i="6"/>
  <c r="N31" i="6"/>
  <c r="L30" i="6"/>
  <c r="N30" i="6"/>
  <c r="L29" i="6"/>
  <c r="N29" i="6"/>
  <c r="L28" i="6"/>
  <c r="N28" i="6"/>
  <c r="L27" i="6"/>
  <c r="N27" i="6"/>
  <c r="L26" i="6"/>
  <c r="N26" i="6"/>
  <c r="L25" i="6"/>
  <c r="N25" i="6"/>
  <c r="L24" i="6"/>
  <c r="N24" i="6"/>
  <c r="L23" i="6"/>
  <c r="N23" i="6"/>
  <c r="L22" i="6"/>
  <c r="N22" i="6"/>
  <c r="L21" i="6"/>
  <c r="N21" i="6"/>
  <c r="L20" i="6"/>
  <c r="N20" i="6"/>
  <c r="L19" i="6"/>
  <c r="N19" i="6"/>
  <c r="L18" i="6"/>
  <c r="N18" i="6"/>
  <c r="L17" i="6"/>
  <c r="N17" i="6"/>
  <c r="L16" i="6"/>
  <c r="N16" i="6"/>
  <c r="L15" i="6"/>
  <c r="N15" i="6"/>
  <c r="L14" i="6"/>
  <c r="N14" i="6"/>
  <c r="L13" i="6"/>
  <c r="N13" i="6"/>
  <c r="L12" i="6"/>
  <c r="N12" i="6"/>
  <c r="N11" i="6"/>
  <c r="L10" i="6"/>
  <c r="N10" i="6"/>
  <c r="N26" i="5"/>
  <c r="P26" i="5"/>
  <c r="P25" i="5"/>
  <c r="N25" i="5"/>
  <c r="N24" i="5"/>
  <c r="P24" i="5"/>
  <c r="P23" i="5"/>
  <c r="N23" i="5"/>
  <c r="N22" i="5"/>
  <c r="P22" i="5"/>
  <c r="N21" i="5"/>
  <c r="P21" i="5"/>
  <c r="N20" i="5"/>
  <c r="P20" i="5"/>
  <c r="P19" i="5"/>
  <c r="N19" i="5"/>
  <c r="N18" i="5"/>
  <c r="P18" i="5"/>
  <c r="N17" i="5"/>
  <c r="P17" i="5"/>
  <c r="N16" i="5"/>
  <c r="N15" i="5"/>
  <c r="P15" i="5"/>
  <c r="P14" i="5"/>
  <c r="N14" i="5"/>
  <c r="N13" i="5"/>
  <c r="P13" i="5"/>
  <c r="N12" i="5"/>
  <c r="P12" i="5"/>
  <c r="N11" i="5"/>
  <c r="P11" i="5"/>
  <c r="N62" i="2"/>
  <c r="L62" i="2"/>
  <c r="L61" i="2"/>
  <c r="N61" i="2"/>
  <c r="L60" i="2"/>
  <c r="N60" i="2"/>
  <c r="L59" i="2"/>
  <c r="N59" i="2"/>
  <c r="N58" i="2"/>
  <c r="L58" i="2"/>
  <c r="L57" i="2"/>
  <c r="N57" i="2"/>
  <c r="L56" i="2"/>
  <c r="N56" i="2"/>
  <c r="L55" i="2"/>
  <c r="N55" i="2"/>
  <c r="N54" i="2"/>
  <c r="L54" i="2"/>
  <c r="L53" i="2"/>
  <c r="N53" i="2"/>
  <c r="L52" i="2"/>
  <c r="N52" i="2"/>
  <c r="L51" i="2"/>
  <c r="N51" i="2"/>
  <c r="N50" i="2"/>
  <c r="L50" i="2"/>
  <c r="L49" i="2"/>
  <c r="N49" i="2"/>
  <c r="L48" i="2"/>
  <c r="N48" i="2"/>
  <c r="L47" i="2"/>
  <c r="N47" i="2"/>
  <c r="L46" i="2"/>
  <c r="N46" i="2"/>
  <c r="L45" i="2"/>
  <c r="N45" i="2"/>
  <c r="L44" i="2"/>
  <c r="N44" i="2"/>
  <c r="L43" i="2"/>
  <c r="N43" i="2"/>
  <c r="L42" i="2"/>
  <c r="N42" i="2"/>
  <c r="L41" i="2"/>
  <c r="N41" i="2"/>
  <c r="L40" i="2"/>
  <c r="N40" i="2"/>
  <c r="L39" i="2"/>
  <c r="N39" i="2"/>
  <c r="L38" i="2"/>
  <c r="N38" i="2"/>
  <c r="L37" i="2"/>
  <c r="N37" i="2"/>
  <c r="L36" i="2"/>
  <c r="N36" i="2"/>
  <c r="L35" i="2"/>
  <c r="N35" i="2"/>
  <c r="L34" i="2"/>
  <c r="N34" i="2"/>
  <c r="L33" i="2"/>
  <c r="N33" i="2"/>
  <c r="L32" i="2"/>
  <c r="N32" i="2"/>
  <c r="L31" i="2"/>
  <c r="N31" i="2"/>
  <c r="L30" i="2"/>
  <c r="N30" i="2"/>
  <c r="L29" i="2"/>
  <c r="N29" i="2"/>
  <c r="L28" i="2"/>
  <c r="N28" i="2"/>
  <c r="L27" i="2"/>
  <c r="N27" i="2"/>
  <c r="L26" i="2"/>
  <c r="N26" i="2"/>
  <c r="L25" i="2"/>
  <c r="N25" i="2"/>
  <c r="L24" i="2"/>
  <c r="N24" i="2"/>
  <c r="L23" i="2"/>
  <c r="N23" i="2"/>
  <c r="L22" i="2"/>
  <c r="N22" i="2"/>
  <c r="L21" i="2"/>
  <c r="N21" i="2"/>
  <c r="L20" i="2"/>
  <c r="N20" i="2"/>
  <c r="L19" i="2"/>
  <c r="N19" i="2"/>
</calcChain>
</file>

<file path=xl/sharedStrings.xml><?xml version="1.0" encoding="utf-8"?>
<sst xmlns="http://schemas.openxmlformats.org/spreadsheetml/2006/main" count="1388" uniqueCount="457">
  <si>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</si>
  <si>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</si>
  <si>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</si>
  <si>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</si>
  <si>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</si>
  <si>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</si>
  <si>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</si>
  <si>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</si>
  <si>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>Задание 2</t>
  </si>
  <si>
    <t>Задание 3</t>
  </si>
  <si>
    <t>Задание 4</t>
  </si>
  <si>
    <t>ИТОГО БАЛЛОВ</t>
  </si>
  <si>
    <t>МАКСИМАЛЬНЫЙ БАЛЛ</t>
  </si>
  <si>
    <t>Эффективность участия                          (%)</t>
  </si>
  <si>
    <t>Результат (победитель/призер/                                  участник)</t>
  </si>
  <si>
    <t>г. Чебоксары</t>
  </si>
  <si>
    <t xml:space="preserve">Председатель жюри: </t>
  </si>
  <si>
    <t>Члены жюри:</t>
  </si>
  <si>
    <t>Задание 5</t>
  </si>
  <si>
    <t>Задание 6</t>
  </si>
  <si>
    <t>Чебоксары</t>
  </si>
  <si>
    <t>призер</t>
  </si>
  <si>
    <t>Задание 7</t>
  </si>
  <si>
    <t>МБОУ "СОШ 41"г.Чебоксары</t>
  </si>
  <si>
    <t>Петрова Наталья Михайловна</t>
  </si>
  <si>
    <t>Ксенофонтова Елена Николаевна</t>
  </si>
  <si>
    <t>АЯ-11-1</t>
  </si>
  <si>
    <t>АЯ-11-5</t>
  </si>
  <si>
    <t>АЯ-11-7</t>
  </si>
  <si>
    <t>АЯ-11-2</t>
  </si>
  <si>
    <t>АЯ-11-6</t>
  </si>
  <si>
    <t>АЯ-11-8</t>
  </si>
  <si>
    <t>АЯ-11-9</t>
  </si>
  <si>
    <t>АЯ-11-4</t>
  </si>
  <si>
    <t>АЯ-11-10</t>
  </si>
  <si>
    <t>АЯ-11-3</t>
  </si>
  <si>
    <t>победитель</t>
  </si>
  <si>
    <t>участник</t>
  </si>
  <si>
    <t>Протокол школьного этапа этапа всероссийской олимпиады школьников по английскому языку в 2023-2024 уч.г., 9 класс</t>
  </si>
  <si>
    <t>Протокол школьного этапа этапа всероссийской олимпиады школьников по английскому языку в 2023-2024 уч.г.,10 класс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</si>
  <si>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8"/>
        <rFont val="Arial"/>
        <family val="2"/>
        <charset val="204"/>
      </rPr>
      <t>английскому языку</t>
    </r>
    <r>
      <rPr>
        <b/>
        <sz val="11"/>
        <color indexed="8"/>
        <rFont val="Arial"/>
        <family val="2"/>
        <charset val="204"/>
      </rPr>
      <t xml:space="preserve"> в 2023-2024 уч.г., 5</t>
    </r>
    <r>
      <rPr>
        <b/>
        <i/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</si>
  <si>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  <charset val="204"/>
      </rPr>
      <t xml:space="preserve"> 43</t>
    </r>
  </si>
  <si>
    <t>Место проведения: г. Чебоксары МБОУ СОШ № 41 с углубленным изучением отдельных предметов</t>
  </si>
  <si>
    <r>
      <rPr>
        <b/>
        <sz val="11"/>
        <color indexed="8"/>
        <rFont val="Arial"/>
        <family val="2"/>
        <charset val="204"/>
      </rPr>
      <t xml:space="preserve">Председатель жюри: </t>
    </r>
    <r>
      <rPr>
        <b/>
        <i/>
        <sz val="11"/>
        <color indexed="8"/>
        <rFont val="Arial"/>
        <family val="2"/>
        <charset val="204"/>
      </rPr>
      <t>Петрова Наталья Михайловна</t>
    </r>
  </si>
  <si>
    <r>
      <t xml:space="preserve">Члены жюри: </t>
    </r>
    <r>
      <rPr>
        <b/>
        <i/>
        <sz val="11"/>
        <color indexed="8"/>
        <rFont val="Arial"/>
        <family val="2"/>
        <charset val="204"/>
      </rPr>
      <t>Петрова Наталья Михайловна</t>
    </r>
  </si>
  <si>
    <t>Алексеева Виктория Алексеевна, учитель иностранных языков</t>
  </si>
  <si>
    <t>Афанасьева Анна Владимировна,  учитель иностранных языков</t>
  </si>
  <si>
    <t>Ксенофонтова Елена Николаевна,  учитель иностранных языков</t>
  </si>
  <si>
    <t>Николаева Катерина Николаевна,  учитель иностранных языков</t>
  </si>
  <si>
    <t>Павлова Ирина Валерьевна,  учитель иностранных языков</t>
  </si>
  <si>
    <t>Пряхина Екатерина Елисеевна, учитель иностранных языков</t>
  </si>
  <si>
    <t>Федотова Дарья Евгеньевна, учитель иностранных языков</t>
  </si>
  <si>
    <t>АЯ-5-1</t>
  </si>
  <si>
    <t>Владимирова Софья Ивановна</t>
  </si>
  <si>
    <t>МБОУ СОШ №41, г. Чебоксары</t>
  </si>
  <si>
    <t>5ф</t>
  </si>
  <si>
    <t>АЯ-5-2</t>
  </si>
  <si>
    <t>Бугрова София Сергеевна</t>
  </si>
  <si>
    <t>АЯ-5-3</t>
  </si>
  <si>
    <t>Чалбаева Анастасия Евгеньевна</t>
  </si>
  <si>
    <t>Афанасьева Анна Владимировна</t>
  </si>
  <si>
    <t>5а</t>
  </si>
  <si>
    <t>АЯ-5-4</t>
  </si>
  <si>
    <t>Яковлев Александр Геннадьевич</t>
  </si>
  <si>
    <t>АЯ-5-5</t>
  </si>
  <si>
    <t>Степанов Артем Романович</t>
  </si>
  <si>
    <t>5в</t>
  </si>
  <si>
    <t>АЯ-5-6</t>
  </si>
  <si>
    <t>Логинова Полина Сергеевна</t>
  </si>
  <si>
    <t>АЯ-5-7</t>
  </si>
  <si>
    <t>Обручкова Екатерина Юрьевна</t>
  </si>
  <si>
    <t>АЯ-5-8</t>
  </si>
  <si>
    <t>Васильев Артем Александрович</t>
  </si>
  <si>
    <t>АЯ-5-9</t>
  </si>
  <si>
    <t>Александрова Виктория Алексеевна</t>
  </si>
  <si>
    <t>АЯ-5-10</t>
  </si>
  <si>
    <t>Сергеева Елена Александровна</t>
  </si>
  <si>
    <t>АЯ-5-11</t>
  </si>
  <si>
    <t>Федорова Софья Сергеевна</t>
  </si>
  <si>
    <t>Алексеева Виктория Алексеевна</t>
  </si>
  <si>
    <t>5м</t>
  </si>
  <si>
    <t>АЯ-5-12</t>
  </si>
  <si>
    <t>Натин Савелий Петрович</t>
  </si>
  <si>
    <t>АЯ-5-13</t>
  </si>
  <si>
    <t>Никифоров Максим Владиславович</t>
  </si>
  <si>
    <t>АЯ-5-14</t>
  </si>
  <si>
    <t>Иванова Екатерина Сергеевна</t>
  </si>
  <si>
    <t>АЯ-5-15</t>
  </si>
  <si>
    <t>Герасимова Василиса Васильевна</t>
  </si>
  <si>
    <t>АЯ-5-16</t>
  </si>
  <si>
    <t>Ефимов Роман Леонидович</t>
  </si>
  <si>
    <t>АЯ-5-17</t>
  </si>
  <si>
    <t>Васильева Кристина Андреевна</t>
  </si>
  <si>
    <t>АЯ-5-18</t>
  </si>
  <si>
    <t>Волкова Ксения Юрьевна</t>
  </si>
  <si>
    <t>АЯ-5-19</t>
  </si>
  <si>
    <t>Емельянова Ксения Дмитриевна</t>
  </si>
  <si>
    <t>АЯ-5-20</t>
  </si>
  <si>
    <t>Морозова Елизавета Сергеевна</t>
  </si>
  <si>
    <t>АЯ-5-21</t>
  </si>
  <si>
    <t>Зайцева Анастасия Александровна</t>
  </si>
  <si>
    <t>АЯ-5-22</t>
  </si>
  <si>
    <t>Кириллова Анна Эдуардовна</t>
  </si>
  <si>
    <t>АЯ-5-23</t>
  </si>
  <si>
    <t>Владимирова Виктория Андреевна</t>
  </si>
  <si>
    <t>АЯ-5-24</t>
  </si>
  <si>
    <t>Николаева Валерия Сергеевна</t>
  </si>
  <si>
    <t>Пряхина Екатерина Елисеевна</t>
  </si>
  <si>
    <t>АЯ-5-25</t>
  </si>
  <si>
    <t>Сютов Дмитрий Евгеньевич</t>
  </si>
  <si>
    <t>АЯ-5-26</t>
  </si>
  <si>
    <t>Осипова Диана Юрьевна</t>
  </si>
  <si>
    <t>АЯ-5-27</t>
  </si>
  <si>
    <t>Филиппов Алексей Александрович</t>
  </si>
  <si>
    <t>АЯ-5-28</t>
  </si>
  <si>
    <t>Сурнаева Яна Дмитриевна</t>
  </si>
  <si>
    <t>АЯ-5-29</t>
  </si>
  <si>
    <t>Голубев Григорий Александрович</t>
  </si>
  <si>
    <t>АЯ-5-30</t>
  </si>
  <si>
    <t>Чернова Кира Алексеевна</t>
  </si>
  <si>
    <t>АЯ-5-31</t>
  </si>
  <si>
    <t>АЯ-5-32</t>
  </si>
  <si>
    <t>Солнцева Юлиана Павловна</t>
  </si>
  <si>
    <t>АЯ-5-33</t>
  </si>
  <si>
    <t>АЯ-5-34</t>
  </si>
  <si>
    <t>Васильев Марк Юрьевич</t>
  </si>
  <si>
    <t>Павлова Ирина Валерьевна</t>
  </si>
  <si>
    <t>АЯ-5-35</t>
  </si>
  <si>
    <t>Ушакова Полина Сергеевна</t>
  </si>
  <si>
    <t>АЯ-5-36</t>
  </si>
  <si>
    <t>Храмова Ангелина Николаевна</t>
  </si>
  <si>
    <t>АЯ-5-37</t>
  </si>
  <si>
    <t>Никифорова Софья Александровна</t>
  </si>
  <si>
    <t>АЯ-5-38</t>
  </si>
  <si>
    <t>Пустотина Надежда Сергеевна</t>
  </si>
  <si>
    <t>АЯ-5-39</t>
  </si>
  <si>
    <t>Федоров Святослав Николаевич</t>
  </si>
  <si>
    <t>АЯ-5-40</t>
  </si>
  <si>
    <t>Смирнов Георгий Максимович</t>
  </si>
  <si>
    <t>АЯ-5-41</t>
  </si>
  <si>
    <t>Николаев Павел Иванович</t>
  </si>
  <si>
    <t>АЯ-5-42</t>
  </si>
  <si>
    <t>Осипова Виктория Алексеевна</t>
  </si>
  <si>
    <t>АЯ-5-43</t>
  </si>
  <si>
    <t>Мелешкина Юлия Леонидовна</t>
  </si>
  <si>
    <t>АЯ-5-44</t>
  </si>
  <si>
    <t>Лукина Наталья Александровна</t>
  </si>
  <si>
    <t>Петрова Н.М.</t>
  </si>
  <si>
    <t>Алексеева В.А.</t>
  </si>
  <si>
    <t>Афанасьева А.В.</t>
  </si>
  <si>
    <t>Ксенофонтова Е.Н.</t>
  </si>
  <si>
    <t>Николаева К.Н.</t>
  </si>
  <si>
    <t>Павлова И.В.</t>
  </si>
  <si>
    <t>Пряхина Е.Е.</t>
  </si>
  <si>
    <t>Федотова Д.Е.</t>
  </si>
  <si>
    <t>Григорьев Александр Николаевич</t>
  </si>
  <si>
    <r>
      <t>Дата проведения: 10</t>
    </r>
    <r>
      <rPr>
        <b/>
        <i/>
        <sz val="11"/>
        <rFont val="Arial"/>
        <family val="2"/>
        <charset val="204"/>
      </rPr>
      <t xml:space="preserve"> октября 2023 года</t>
    </r>
  </si>
  <si>
    <t>Шайдюманова Сарпи Леонидовна</t>
  </si>
  <si>
    <t>Нянина Дарья Алексеевна</t>
  </si>
  <si>
    <t>Место проведение: МБОУ СОШ № 41</t>
  </si>
  <si>
    <t>Председатель жюри: Петрова Наталья Михайловна</t>
  </si>
  <si>
    <t>Члены жюри: Николаева Катерина Николаевна, Алексеева Виктория Алексеевна, Афанасьева Анна Владимировна, Федотова Дарья Евгеньевна</t>
  </si>
  <si>
    <t>АЯ-6-1</t>
  </si>
  <si>
    <t>Иванова Дарья Михайловна</t>
  </si>
  <si>
    <t>МБОУ " СОШ № 41"</t>
  </si>
  <si>
    <t>6Ф</t>
  </si>
  <si>
    <t>АЯ-6-2</t>
  </si>
  <si>
    <t>Колокольцев Дмитрий Евгеньевич</t>
  </si>
  <si>
    <t>Николаева Катерина Николаевна</t>
  </si>
  <si>
    <t>АЯ-6-3</t>
  </si>
  <si>
    <t>Зимин Илья Евгеньевич</t>
  </si>
  <si>
    <t>АЯ-6-4</t>
  </si>
  <si>
    <t>Тонконогов Данил Алексеевич</t>
  </si>
  <si>
    <t>АЯ-6-5</t>
  </si>
  <si>
    <t>Маков Вадим Ирекович</t>
  </si>
  <si>
    <t>АЯ-6-6</t>
  </si>
  <si>
    <t>Морозкин Алексей Павлович</t>
  </si>
  <si>
    <t>АЯ-6-7</t>
  </si>
  <si>
    <t>Ильин Анатолий Алексеевич</t>
  </si>
  <si>
    <t>6В</t>
  </si>
  <si>
    <t>АЯ-6-8</t>
  </si>
  <si>
    <t>Алексеев Егор Александрович</t>
  </si>
  <si>
    <t>6Б</t>
  </si>
  <si>
    <t>АЯ-6-9</t>
  </si>
  <si>
    <t>Хлопов Артем Игоревич</t>
  </si>
  <si>
    <t>АЯ-6-10</t>
  </si>
  <si>
    <t>Илларионов Егор Станиславович</t>
  </si>
  <si>
    <t>АЯ-6-11</t>
  </si>
  <si>
    <t>Кабетов Максим Яковлевич</t>
  </si>
  <si>
    <t>АЯ-6-12</t>
  </si>
  <si>
    <t>Степанова Елизавета Станиславовна</t>
  </si>
  <si>
    <t>АЯ-6-13</t>
  </si>
  <si>
    <t>Васильева Кира Юрьевна</t>
  </si>
  <si>
    <t>АЯ-6-14</t>
  </si>
  <si>
    <t>Кудрявцева Вера Евгеньевна</t>
  </si>
  <si>
    <t>АЯ-6-15</t>
  </si>
  <si>
    <t>Степанов Андрей Владимирович</t>
  </si>
  <si>
    <t>6М</t>
  </si>
  <si>
    <t>АЯ-6-16</t>
  </si>
  <si>
    <t>Серенкова Анна Дмитриевна</t>
  </si>
  <si>
    <t>АЯ-6-17</t>
  </si>
  <si>
    <t>Павлова Полина Евгеньевна</t>
  </si>
  <si>
    <t>АЯ-6-18</t>
  </si>
  <si>
    <t>Седойкина Алиса Дмитриевна</t>
  </si>
  <si>
    <t>АЯ-6-19</t>
  </si>
  <si>
    <t>Василевский Артем Денисович</t>
  </si>
  <si>
    <t>6А</t>
  </si>
  <si>
    <t>АЯ-6-20</t>
  </si>
  <si>
    <t>Левин Дмитрий Александрович</t>
  </si>
  <si>
    <t>АЯ-6-21</t>
  </si>
  <si>
    <t>Орлов Данил Эдуардович</t>
  </si>
  <si>
    <t>АЯ-6-22</t>
  </si>
  <si>
    <t>Марков Степан Александрович</t>
  </si>
  <si>
    <t>АЯ-6-23</t>
  </si>
  <si>
    <t>Лукин Гавриил Денисович</t>
  </si>
  <si>
    <t>АЯ-6-24</t>
  </si>
  <si>
    <t>Андреев Константин Олегович</t>
  </si>
  <si>
    <t>АЯ-6-25</t>
  </si>
  <si>
    <t>Степанова Елизавета Юрьевна</t>
  </si>
  <si>
    <t>АЯ-6-26</t>
  </si>
  <si>
    <t>Васильева Виктория Евгеньевна</t>
  </si>
  <si>
    <t>АЯ-6-27</t>
  </si>
  <si>
    <t>Елисеева Софья Станиславовна</t>
  </si>
  <si>
    <t>АЯ-6-28</t>
  </si>
  <si>
    <t>Иванов Кирилл Алексеевич</t>
  </si>
  <si>
    <t>АЯ-6-29</t>
  </si>
  <si>
    <t>Афанасьева Юлиана Владимировна</t>
  </si>
  <si>
    <t>АЯ-6-30</t>
  </si>
  <si>
    <t>Баташева Елизавета Михайловна</t>
  </si>
  <si>
    <t>АЯ-6-31</t>
  </si>
  <si>
    <t>Ефимов Роман Константинович</t>
  </si>
  <si>
    <t>АЯ-6-32</t>
  </si>
  <si>
    <t>Васильев Руслан Александрович</t>
  </si>
  <si>
    <t>АЯ-6-33</t>
  </si>
  <si>
    <t>Крайнова Ксения Алексеевна</t>
  </si>
  <si>
    <t>АЯ-6-34</t>
  </si>
  <si>
    <t>Чуманова Виктория Алексеевна</t>
  </si>
  <si>
    <t>АЯ-6-35</t>
  </si>
  <si>
    <t>Бахомова Анна  Александровна</t>
  </si>
  <si>
    <t>АЯ-6-36</t>
  </si>
  <si>
    <t>Акилова Софья Михайловна</t>
  </si>
  <si>
    <t>АЯ-6-37</t>
  </si>
  <si>
    <t>Денисов Кирилл Денисович</t>
  </si>
  <si>
    <t>АЯ-6-38</t>
  </si>
  <si>
    <t>Алямова Аполлинария Сергеевна</t>
  </si>
  <si>
    <t>АЯ-6-39</t>
  </si>
  <si>
    <t>Денисова Ирина Олеговна</t>
  </si>
  <si>
    <t>АЯ-6-40</t>
  </si>
  <si>
    <t>Максимова Мирослава Владимировна</t>
  </si>
  <si>
    <t>АЯ-6-41</t>
  </si>
  <si>
    <t>Краснова Анна Андреевна</t>
  </si>
  <si>
    <t>АЯ-6-42</t>
  </si>
  <si>
    <t>Маркова Валерия Андреевна</t>
  </si>
  <si>
    <t>Федотова Дарья Евгеньевна</t>
  </si>
  <si>
    <t>АЯ-6-43</t>
  </si>
  <si>
    <t>Яковлева Ирина Михайловна</t>
  </si>
  <si>
    <t>АЯ-6-44</t>
  </si>
  <si>
    <t>Петрова Дарья Александровна</t>
  </si>
  <si>
    <t>АЯ-6-45</t>
  </si>
  <si>
    <t>Михайлов Антон Алексеевич</t>
  </si>
  <si>
    <t>Николаева Катерина Николаевна, Алексеева Виктория Алексеевна, Афанасьева Анна Владимировна, Федотова Дарья Евгеньевна</t>
  </si>
  <si>
    <r>
      <t>Протокол школьного этапа этапа всероссийской олимпиады школьников по английскому</t>
    </r>
    <r>
      <rPr>
        <b/>
        <i/>
        <sz val="11"/>
        <rFont val="Arial"/>
        <family val="2"/>
        <charset val="204"/>
      </rPr>
      <t xml:space="preserve"> языку</t>
    </r>
    <r>
      <rPr>
        <b/>
        <sz val="11"/>
        <rFont val="Arial"/>
        <family val="2"/>
        <charset val="204"/>
      </rPr>
      <t xml:space="preserve">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</si>
  <si>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45</t>
  </si>
  <si>
    <r>
      <t xml:space="preserve">Протокол школьного этапа этапа всероссийской олимпиады школьников по английскому </t>
    </r>
    <r>
      <rPr>
        <b/>
        <i/>
        <sz val="11"/>
        <color indexed="8"/>
        <rFont val="Arial"/>
        <family val="2"/>
        <charset val="204"/>
      </rPr>
      <t>языку</t>
    </r>
    <r>
      <rPr>
        <b/>
        <sz val="11"/>
        <color indexed="8"/>
        <rFont val="Arial"/>
        <family val="2"/>
        <charset val="204"/>
      </rPr>
      <t xml:space="preserve"> в 2023-2024 уч.г., 7</t>
    </r>
    <r>
      <rPr>
        <b/>
        <i/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</si>
  <si>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  <charset val="204"/>
      </rPr>
      <t xml:space="preserve"> 14</t>
    </r>
  </si>
  <si>
    <r>
      <t>Дата проведения: 10</t>
    </r>
    <r>
      <rPr>
        <b/>
        <i/>
        <sz val="11"/>
        <color indexed="8"/>
        <rFont val="Arial"/>
        <family val="2"/>
        <charset val="204"/>
      </rPr>
      <t xml:space="preserve"> октября 2023 года</t>
    </r>
  </si>
  <si>
    <r>
      <t xml:space="preserve">Председатель жюри: </t>
    </r>
    <r>
      <rPr>
        <b/>
        <i/>
        <sz val="11"/>
        <color indexed="8"/>
        <rFont val="Arial"/>
        <family val="2"/>
        <charset val="204"/>
      </rPr>
      <t>Петрова Наталья Михайловна</t>
    </r>
  </si>
  <si>
    <r>
      <t xml:space="preserve">Члены жюри: </t>
    </r>
    <r>
      <rPr>
        <b/>
        <i/>
        <sz val="11"/>
        <color indexed="8"/>
        <rFont val="Arial"/>
        <family val="2"/>
        <charset val="204"/>
      </rPr>
      <t>Петрова Наталья Михайловна</t>
    </r>
  </si>
  <si>
    <t>Павлова Ирина Валерьевна,учитель иностранных языков</t>
  </si>
  <si>
    <t>АЯ-7-2</t>
  </si>
  <si>
    <t>Петрова Кристина Андреевна</t>
  </si>
  <si>
    <t>7А</t>
  </si>
  <si>
    <t>АЯ-7-13</t>
  </si>
  <si>
    <t>Семенова Кристина Алексеевна</t>
  </si>
  <si>
    <t>7Б</t>
  </si>
  <si>
    <t>АЯ-7-1</t>
  </si>
  <si>
    <t>Васильева Юлия  Алексеевна</t>
  </si>
  <si>
    <t>АЯ-7-10</t>
  </si>
  <si>
    <t>Дмтриева Дарина Юрьевна</t>
  </si>
  <si>
    <t>АЯ-7-14</t>
  </si>
  <si>
    <t>Пименова Дарья Михайловна</t>
  </si>
  <si>
    <t>АЯ-7-4</t>
  </si>
  <si>
    <t>Панасенко Юлия Сергеевна</t>
  </si>
  <si>
    <t>АЯ-7-11</t>
  </si>
  <si>
    <t>Петров Роман Александрович</t>
  </si>
  <si>
    <t>АЯ-7-8</t>
  </si>
  <si>
    <t>Севастьянова Софья Алексеевна</t>
  </si>
  <si>
    <t>АЯ-7-7</t>
  </si>
  <si>
    <t>Новицкая Дарья Михайловна</t>
  </si>
  <si>
    <t>АЯ-7-9</t>
  </si>
  <si>
    <t>Горшкова София Михайловна</t>
  </si>
  <si>
    <t>АЯ-7-3</t>
  </si>
  <si>
    <t>Сорокин Сергей Евгеньевич</t>
  </si>
  <si>
    <t>АЯ-7-5</t>
  </si>
  <si>
    <t>Скалий София Олеговна</t>
  </si>
  <si>
    <t>АЯ-7-6</t>
  </si>
  <si>
    <t>Накусов Георгий Евгеньевич</t>
  </si>
  <si>
    <t>АЯ-7-12</t>
  </si>
  <si>
    <t>Павлова Виктория Александровна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</si>
  <si>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8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</si>
  <si>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16 человек</t>
    </r>
  </si>
  <si>
    <t>Дата проведения: 10.10.2023</t>
  </si>
  <si>
    <t>Место проведения: г. Чебоксары, МБОУ "СОШ №41"</t>
  </si>
  <si>
    <t>Председатель жюри: Ксенофонтова Е.Н.</t>
  </si>
  <si>
    <t>Члены жюри: Павлова И.В., Пряхина Е.Е., Николаева К.Н., Федотова Д.Е., Петрова Н. М.</t>
  </si>
  <si>
    <t xml:space="preserve">Класс, в котором обучается </t>
  </si>
  <si>
    <t>Класс, за который выступает</t>
  </si>
  <si>
    <t>Эффективность участия (%)</t>
  </si>
  <si>
    <t>АЯ-8-1</t>
  </si>
  <si>
    <t xml:space="preserve"> Абрамова София Вениаминовна</t>
  </si>
  <si>
    <t>МБОУ "СОШ №41" г.Чебоксары</t>
  </si>
  <si>
    <t>8Б</t>
  </si>
  <si>
    <t>АЯ-8-2</t>
  </si>
  <si>
    <t xml:space="preserve"> Агусев Дмитрий Евгеньевич</t>
  </si>
  <si>
    <t>АЯ-8-3</t>
  </si>
  <si>
    <t>Андреева Яна Алексеевна</t>
  </si>
  <si>
    <t>АЯ-8-4</t>
  </si>
  <si>
    <t>Кудряшова Елизавета Дмитриевна</t>
  </si>
  <si>
    <t>АЯ-8-5</t>
  </si>
  <si>
    <t>Логинова Ульяна Александровна</t>
  </si>
  <si>
    <t>АЯ-8-6</t>
  </si>
  <si>
    <t>Юркина Дарья Александровна</t>
  </si>
  <si>
    <t>призёр</t>
  </si>
  <si>
    <t>АЯ-8-7</t>
  </si>
  <si>
    <t>Степанов Илья Алексеевич</t>
  </si>
  <si>
    <t>АЯ-8-8</t>
  </si>
  <si>
    <t>Рахимов Назар Керемович</t>
  </si>
  <si>
    <t>АЯ-8-9</t>
  </si>
  <si>
    <t>Пономарчук Игорь Геннадьевич</t>
  </si>
  <si>
    <t>АЯ-8-10</t>
  </si>
  <si>
    <t>Паркаева Екатерина</t>
  </si>
  <si>
    <t>АЯ-8-11</t>
  </si>
  <si>
    <t>Васильева Виктория Алексеевна</t>
  </si>
  <si>
    <t>АЯ-8-12</t>
  </si>
  <si>
    <t>Охотина Анжела Андреевна</t>
  </si>
  <si>
    <t>АЯ-8-13</t>
  </si>
  <si>
    <t>Марунова Жанна Владимировна</t>
  </si>
  <si>
    <t>АЯ-8-14</t>
  </si>
  <si>
    <t>Румянцева Мария Юрьевна</t>
  </si>
  <si>
    <t>АЯ-8-15</t>
  </si>
  <si>
    <t>Осипова Елена Сергеевна</t>
  </si>
  <si>
    <t>АЯ-8-16</t>
  </si>
  <si>
    <t>Михайлов Константин Андреевич</t>
  </si>
  <si>
    <t>Председатель жюри:</t>
  </si>
  <si>
    <t>Павлова И.В., Пряхина Е.Е., Николаева К.Н., Федотова Д.Е., Петрова Н. М.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</si>
  <si>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30</t>
    </r>
  </si>
  <si>
    <t xml:space="preserve">Место проведения: г. Чебоксары, МБОУ "СОШ №41 с углубленным изучением отдельных предметов" </t>
  </si>
  <si>
    <t>Члены жюри: Алексеева В.А., Ксенофонтова Е.Н.</t>
  </si>
  <si>
    <t>АЯ-9-5</t>
  </si>
  <si>
    <t>Васильева Анна Сергеевна</t>
  </si>
  <si>
    <t>г.Чебоксары</t>
  </si>
  <si>
    <t>МБОУ "СОШ 41"</t>
  </si>
  <si>
    <t>9Ф</t>
  </si>
  <si>
    <t>АЯ-9-14</t>
  </si>
  <si>
    <t>Шоркина Софья Андреевна</t>
  </si>
  <si>
    <t>АЯ-9-12</t>
  </si>
  <si>
    <t>Петрова Александра Евгеньевна</t>
  </si>
  <si>
    <t>АЯ-9-4</t>
  </si>
  <si>
    <t>Васильева Анастасия Андреевна</t>
  </si>
  <si>
    <t>АЯ-9-7</t>
  </si>
  <si>
    <t>Васюткина Валерия Олеговна</t>
  </si>
  <si>
    <t>АЯ-9-16</t>
  </si>
  <si>
    <t>Петрова Софья Кирилловна</t>
  </si>
  <si>
    <t>9М</t>
  </si>
  <si>
    <t>АЯ-9-27</t>
  </si>
  <si>
    <t>Петрова Валерия Романовна</t>
  </si>
  <si>
    <t>АЯ-9-9</t>
  </si>
  <si>
    <t>Иванова Наталия Олеговна</t>
  </si>
  <si>
    <t>АЯ-9-13</t>
  </si>
  <si>
    <t>Силивестрова Виктория Владимировна</t>
  </si>
  <si>
    <t>АЯ-9-11</t>
  </si>
  <si>
    <t>Обручкова Дарья Юрьевна</t>
  </si>
  <si>
    <t>АЯ-9-8</t>
  </si>
  <si>
    <t>Егорова Валерия Денисовна</t>
  </si>
  <si>
    <t>АЯ-9-18</t>
  </si>
  <si>
    <t>Алехин Александр Александрович</t>
  </si>
  <si>
    <t>АЯ-9-19</t>
  </si>
  <si>
    <t>Иванова Анастасия Андреевна</t>
  </si>
  <si>
    <t>АЯ-9-10</t>
  </si>
  <si>
    <t>Корнилова Ксения Николаевна</t>
  </si>
  <si>
    <t>АЯ-9-22</t>
  </si>
  <si>
    <t>Капралова Снежана Дмитриевна</t>
  </si>
  <si>
    <t>АЯ-9-29</t>
  </si>
  <si>
    <t>Соколова Полина Денисовна</t>
  </si>
  <si>
    <t>АЯ-9-30</t>
  </si>
  <si>
    <t>Степанова Анастасия Олеговна</t>
  </si>
  <si>
    <t>АЯ-9-21</t>
  </si>
  <si>
    <t>Ильин Константин Анатольевич</t>
  </si>
  <si>
    <t>АЯ-9-28</t>
  </si>
  <si>
    <t>Роганов Сергей Иванович</t>
  </si>
  <si>
    <t>АЯ-9-15</t>
  </si>
  <si>
    <t>Усова Софья Андреевна</t>
  </si>
  <si>
    <t>АЯ-9-24</t>
  </si>
  <si>
    <t>Морозова Анастасия Денисовна</t>
  </si>
  <si>
    <t>АЯ-9-25</t>
  </si>
  <si>
    <t>Никитина Вероника Олеговна</t>
  </si>
  <si>
    <t>АЯ-9-6</t>
  </si>
  <si>
    <t>Васильева Мария Эдуардовна</t>
  </si>
  <si>
    <t>АЯ-9-17</t>
  </si>
  <si>
    <t>Кольцова Ирина Игоревна</t>
  </si>
  <si>
    <t>АЯ-9-23</t>
  </si>
  <si>
    <t>Кузнецов Александр Геннадьевич</t>
  </si>
  <si>
    <t>АЯ-9-20</t>
  </si>
  <si>
    <t>Иванова Виктория Игоревна</t>
  </si>
  <si>
    <t>АЯ-9-3</t>
  </si>
  <si>
    <t>Бондарева Кристина Владимировна</t>
  </si>
  <si>
    <t>АЯ-9-1</t>
  </si>
  <si>
    <t>Боброва Дарья Александровна</t>
  </si>
  <si>
    <t>АЯ-9-2</t>
  </si>
  <si>
    <t>Бондарева Карина Владимировна</t>
  </si>
  <si>
    <t>АЯ-9-26</t>
  </si>
  <si>
    <t>Николаева Анна Алексеевна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</si>
  <si>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</si>
  <si>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 xml:space="preserve">Место проведения: МБОУ "СОШ № 41" г. Чебоксары         </t>
  </si>
  <si>
    <t>Председатель жюри: Петрова Н.М., руководитель ШМО</t>
  </si>
  <si>
    <t>АЯ-10-4</t>
  </si>
  <si>
    <t>Гаврилов Никита Денисович</t>
  </si>
  <si>
    <t>АЯ-10-6</t>
  </si>
  <si>
    <t>Дурова Галина Викторовна</t>
  </si>
  <si>
    <t>АЯ-10-7</t>
  </si>
  <si>
    <t>Иванов Арсений Сергеевич</t>
  </si>
  <si>
    <t>28.3%</t>
  </si>
  <si>
    <t>АЯ-10-12</t>
  </si>
  <si>
    <t>Макова София Ирековна</t>
  </si>
  <si>
    <t>АЯ-10-13</t>
  </si>
  <si>
    <t>Максимов Максим Александрович</t>
  </si>
  <si>
    <t>26.7%</t>
  </si>
  <si>
    <t>АЯ-10-15</t>
  </si>
  <si>
    <t>Михайлова Виктория Михайловна</t>
  </si>
  <si>
    <t>36.7%</t>
  </si>
  <si>
    <t>АЯ-10-16</t>
  </si>
  <si>
    <t>Морозова Ксения Сергеевна</t>
  </si>
  <si>
    <t>АЯ-10-17</t>
  </si>
  <si>
    <t>Николаев Антон Андрианович</t>
  </si>
  <si>
    <t>АЯ-10-18</t>
  </si>
  <si>
    <t>Павлова Софья Анатольевна</t>
  </si>
  <si>
    <t>53.3%</t>
  </si>
  <si>
    <t>АЯ-10-19</t>
  </si>
  <si>
    <t>Пряхина Вера Дмитриевна</t>
  </si>
  <si>
    <t>АЯ-10-20</t>
  </si>
  <si>
    <t>Смирнова Зарина Нурулловна</t>
  </si>
  <si>
    <r>
      <t xml:space="preserve">Члены жюри: </t>
    </r>
    <r>
      <rPr>
        <b/>
        <i/>
        <sz val="11"/>
        <color indexed="8"/>
        <rFont val="Arial"/>
        <family val="2"/>
        <charset val="204"/>
      </rPr>
      <t xml:space="preserve"> Алексеева В.А., Ксенофонтова Е.Н., Федотова Д.Е.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</si>
  <si>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8"/>
        <rFont val="Arial"/>
        <family val="2"/>
        <charset val="204"/>
      </rPr>
      <t>немецкому языку</t>
    </r>
    <r>
      <rPr>
        <b/>
        <sz val="11"/>
        <color indexed="8"/>
        <rFont val="Arial"/>
        <family val="2"/>
        <charset val="204"/>
      </rPr>
      <t xml:space="preserve"> в 2023-2024 уч.г., 11</t>
    </r>
    <r>
      <rPr>
        <b/>
        <i/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</si>
  <si>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  <charset val="204"/>
      </rPr>
      <t xml:space="preserve">  11</t>
    </r>
  </si>
  <si>
    <t>Члены жюри: Николаева Катерина Николаевна, учитель иностранных языков</t>
  </si>
  <si>
    <t>Агусева Августа Андреевна</t>
  </si>
  <si>
    <t>МБОУ "СОШ № 41"</t>
  </si>
  <si>
    <t>Айрапетян Роза Рубеновна</t>
  </si>
  <si>
    <t>Ванюкова Анна Николаевна</t>
  </si>
  <si>
    <t>Данилова Анастасия Евгеньевна</t>
  </si>
  <si>
    <t>Дергачева Мария Михайловна</t>
  </si>
  <si>
    <t>Кириллова Татьяна Дмитриевна</t>
  </si>
  <si>
    <t>Клементьева Ева Валерьевна</t>
  </si>
  <si>
    <t>Магаева Кира Сергеевна</t>
  </si>
  <si>
    <t>Петрова Дарья Валерьевна</t>
  </si>
  <si>
    <t>Пряхин Максим Дмитриевич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</si>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</sst>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0"/>
      <name val="Arial"/>
      <family val="2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u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2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4" fillId="14" borderId="1" applyNumberFormat="0" applyAlignment="0" applyProtection="0"/>
    <xf numFmtId="0" fontId="4" fillId="5" borderId="1" applyNumberFormat="0" applyAlignment="0" applyProtection="0"/>
    <xf numFmtId="0" fontId="5" fillId="42" borderId="2" applyNumberFormat="0" applyAlignment="0" applyProtection="0"/>
    <xf numFmtId="0" fontId="5" fillId="19" borderId="2" applyNumberFormat="0" applyAlignment="0" applyProtection="0"/>
    <xf numFmtId="0" fontId="6" fillId="42" borderId="1" applyNumberFormat="0" applyAlignment="0" applyProtection="0"/>
    <xf numFmtId="0" fontId="6" fillId="1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3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37" fillId="0" borderId="0"/>
    <xf numFmtId="0" fontId="14" fillId="0" borderId="0"/>
    <xf numFmtId="0" fontId="37" fillId="0" borderId="0"/>
    <xf numFmtId="0" fontId="27" fillId="0" borderId="0"/>
    <xf numFmtId="0" fontId="46" fillId="0" borderId="0"/>
    <xf numFmtId="0" fontId="27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5" borderId="8" applyNumberFormat="0" applyAlignment="0" applyProtection="0"/>
    <xf numFmtId="0" fontId="27" fillId="10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</cellStyleXfs>
  <cellXfs count="191">
    <xf numFmtId="0" fontId="0" fillId="0" borderId="0" xfId="0"/>
    <xf numFmtId="0" fontId="23" fillId="0" borderId="0" xfId="69" applyFont="1" applyAlignment="1">
      <alignment horizontal="left" wrapText="1"/>
    </xf>
    <xf numFmtId="0" fontId="24" fillId="0" borderId="0" xfId="69" applyFont="1" applyAlignment="1">
      <alignment horizontal="center"/>
    </xf>
    <xf numFmtId="0" fontId="0" fillId="0" borderId="10" xfId="69" applyFont="1" applyBorder="1" applyAlignment="1">
      <alignment horizontal="left" vertical="top" wrapText="1"/>
    </xf>
    <xf numFmtId="0" fontId="24" fillId="0" borderId="0" xfId="69" applyFont="1" applyBorder="1" applyAlignment="1">
      <alignment horizontal="left" vertical="top"/>
    </xf>
    <xf numFmtId="0" fontId="24" fillId="0" borderId="0" xfId="69" applyFont="1" applyAlignment="1"/>
    <xf numFmtId="0" fontId="24" fillId="0" borderId="0" xfId="69" applyFont="1" applyFill="1" applyBorder="1" applyAlignment="1">
      <alignment vertical="top"/>
    </xf>
    <xf numFmtId="0" fontId="0" fillId="0" borderId="10" xfId="69" applyFont="1" applyBorder="1" applyAlignment="1">
      <alignment horizontal="center" vertical="center" wrapText="1"/>
    </xf>
    <xf numFmtId="0" fontId="24" fillId="0" borderId="11" xfId="69" applyFont="1" applyFill="1" applyBorder="1" applyAlignment="1">
      <alignment horizontal="center" vertical="top" wrapText="1"/>
    </xf>
    <xf numFmtId="0" fontId="24" fillId="0" borderId="11" xfId="69" applyFont="1" applyBorder="1" applyAlignment="1">
      <alignment horizontal="center" vertical="top" wrapText="1"/>
    </xf>
    <xf numFmtId="0" fontId="24" fillId="0" borderId="12" xfId="69" applyFont="1" applyBorder="1" applyAlignment="1">
      <alignment horizontal="center" vertical="top" wrapText="1"/>
    </xf>
    <xf numFmtId="0" fontId="24" fillId="0" borderId="12" xfId="69" applyFont="1" applyFill="1" applyBorder="1" applyAlignment="1">
      <alignment horizontal="center" vertical="top" wrapText="1"/>
    </xf>
    <xf numFmtId="0" fontId="24" fillId="0" borderId="13" xfId="69" applyFont="1" applyFill="1" applyBorder="1" applyAlignment="1">
      <alignment horizontal="center" vertical="top" wrapText="1"/>
    </xf>
    <xf numFmtId="0" fontId="24" fillId="0" borderId="14" xfId="69" applyFont="1" applyFill="1" applyBorder="1" applyAlignment="1">
      <alignment horizontal="center" vertical="top" wrapText="1"/>
    </xf>
    <xf numFmtId="0" fontId="23" fillId="0" borderId="0" xfId="69" applyFont="1" applyBorder="1" applyAlignment="1">
      <alignment horizontal="center" vertical="top" wrapText="1"/>
    </xf>
    <xf numFmtId="0" fontId="23" fillId="0" borderId="0" xfId="69" applyFont="1" applyBorder="1" applyAlignment="1">
      <alignment horizontal="left" vertical="top" wrapText="1"/>
    </xf>
    <xf numFmtId="1" fontId="21" fillId="0" borderId="0" xfId="69" applyNumberFormat="1" applyFont="1" applyBorder="1" applyAlignment="1">
      <alignment horizontal="center" vertical="top" wrapText="1"/>
    </xf>
    <xf numFmtId="0" fontId="21" fillId="0" borderId="0" xfId="69" applyFont="1" applyBorder="1" applyAlignment="1">
      <alignment horizontal="center" vertical="top" wrapText="1"/>
    </xf>
    <xf numFmtId="0" fontId="2" fillId="0" borderId="0" xfId="0" applyFont="1"/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wrapText="1"/>
    </xf>
    <xf numFmtId="0" fontId="26" fillId="0" borderId="0" xfId="0" applyFont="1"/>
    <xf numFmtId="0" fontId="47" fillId="0" borderId="0" xfId="69" applyFont="1" applyFill="1" applyBorder="1" applyAlignment="1">
      <alignment horizontal="center" vertical="top" wrapText="1"/>
    </xf>
    <xf numFmtId="0" fontId="48" fillId="0" borderId="0" xfId="69" applyFont="1" applyAlignment="1">
      <alignment horizontal="left" wrapText="1"/>
    </xf>
    <xf numFmtId="0" fontId="24" fillId="0" borderId="15" xfId="69" applyFont="1" applyBorder="1" applyAlignment="1">
      <alignment horizontal="center" vertical="top" wrapText="1"/>
    </xf>
    <xf numFmtId="0" fontId="24" fillId="0" borderId="16" xfId="69" applyFont="1" applyBorder="1" applyAlignment="1">
      <alignment horizontal="center" vertical="top" wrapText="1"/>
    </xf>
    <xf numFmtId="0" fontId="24" fillId="0" borderId="15" xfId="69" applyFont="1" applyFill="1" applyBorder="1" applyAlignment="1">
      <alignment horizontal="center" vertical="top" wrapText="1"/>
    </xf>
    <xf numFmtId="0" fontId="24" fillId="0" borderId="16" xfId="69" applyFont="1" applyFill="1" applyBorder="1" applyAlignment="1">
      <alignment horizontal="center" vertical="top" wrapText="1"/>
    </xf>
    <xf numFmtId="0" fontId="24" fillId="0" borderId="17" xfId="69" applyFont="1" applyFill="1" applyBorder="1" applyAlignment="1">
      <alignment horizontal="center" vertical="top" wrapText="1"/>
    </xf>
    <xf numFmtId="0" fontId="24" fillId="0" borderId="18" xfId="69" applyFont="1" applyFill="1" applyBorder="1" applyAlignment="1">
      <alignment horizontal="center" vertical="top" wrapText="1"/>
    </xf>
    <xf numFmtId="0" fontId="27" fillId="0" borderId="19" xfId="69" applyFont="1" applyBorder="1" applyAlignment="1">
      <alignment horizontal="center" vertical="top" wrapText="1"/>
    </xf>
    <xf numFmtId="0" fontId="21" fillId="0" borderId="19" xfId="69" applyFont="1" applyBorder="1" applyAlignment="1">
      <alignment horizontal="left" vertical="top" wrapText="1"/>
    </xf>
    <xf numFmtId="0" fontId="23" fillId="0" borderId="19" xfId="69" applyFont="1" applyBorder="1" applyAlignment="1">
      <alignment horizontal="left" vertical="top" wrapText="1"/>
    </xf>
    <xf numFmtId="0" fontId="48" fillId="0" borderId="19" xfId="69" applyFont="1" applyBorder="1" applyAlignment="1">
      <alignment horizontal="left" vertical="top" wrapText="1"/>
    </xf>
    <xf numFmtId="0" fontId="23" fillId="0" borderId="19" xfId="69" applyFont="1" applyBorder="1" applyAlignment="1">
      <alignment horizontal="center" vertical="top" wrapText="1"/>
    </xf>
    <xf numFmtId="1" fontId="21" fillId="0" borderId="19" xfId="69" applyNumberFormat="1" applyFont="1" applyBorder="1" applyAlignment="1">
      <alignment horizontal="center" vertical="top" wrapText="1"/>
    </xf>
    <xf numFmtId="0" fontId="21" fillId="0" borderId="19" xfId="69" applyFont="1" applyBorder="1" applyAlignment="1">
      <alignment horizontal="center" vertical="top" wrapText="1"/>
    </xf>
    <xf numFmtId="0" fontId="23" fillId="0" borderId="20" xfId="69" applyFont="1" applyBorder="1" applyAlignment="1">
      <alignment horizontal="left" vertical="top" wrapText="1"/>
    </xf>
    <xf numFmtId="0" fontId="23" fillId="0" borderId="20" xfId="69" applyFont="1" applyBorder="1" applyAlignment="1">
      <alignment horizontal="center" vertical="top" wrapText="1"/>
    </xf>
    <xf numFmtId="0" fontId="48" fillId="0" borderId="20" xfId="69" applyFont="1" applyBorder="1" applyAlignment="1">
      <alignment horizontal="left" vertical="top" wrapText="1"/>
    </xf>
    <xf numFmtId="0" fontId="27" fillId="0" borderId="0" xfId="69" applyFont="1" applyBorder="1" applyAlignment="1">
      <alignment horizontal="center" vertical="top" wrapText="1"/>
    </xf>
    <xf numFmtId="0" fontId="21" fillId="0" borderId="0" xfId="69" applyFont="1" applyBorder="1" applyAlignment="1">
      <alignment horizontal="left" vertical="top" wrapText="1"/>
    </xf>
    <xf numFmtId="0" fontId="48" fillId="0" borderId="0" xfId="69" applyFont="1" applyBorder="1" applyAlignment="1">
      <alignment horizontal="left" vertical="top" wrapText="1"/>
    </xf>
    <xf numFmtId="0" fontId="27" fillId="0" borderId="0" xfId="69" applyFont="1" applyBorder="1" applyAlignment="1">
      <alignment horizontal="left" vertical="top" wrapText="1"/>
    </xf>
    <xf numFmtId="0" fontId="31" fillId="0" borderId="0" xfId="69" applyFont="1" applyBorder="1" applyAlignment="1">
      <alignment horizontal="left" vertical="top" wrapText="1"/>
    </xf>
    <xf numFmtId="0" fontId="27" fillId="0" borderId="0" xfId="69" applyFont="1" applyAlignment="1"/>
    <xf numFmtId="0" fontId="28" fillId="0" borderId="0" xfId="69" applyFont="1"/>
    <xf numFmtId="0" fontId="49" fillId="0" borderId="0" xfId="0" applyFont="1"/>
    <xf numFmtId="0" fontId="50" fillId="0" borderId="0" xfId="69" applyFont="1" applyBorder="1" applyAlignment="1">
      <alignment horizontal="left" vertical="top" wrapText="1"/>
    </xf>
    <xf numFmtId="0" fontId="32" fillId="0" borderId="20" xfId="0" applyFont="1" applyBorder="1" applyAlignment="1">
      <alignment horizontal="center" vertical="center"/>
    </xf>
    <xf numFmtId="0" fontId="32" fillId="0" borderId="20" xfId="69" applyFont="1" applyFill="1" applyBorder="1" applyAlignment="1">
      <alignment horizontal="center" vertical="center" wrapText="1"/>
    </xf>
    <xf numFmtId="0" fontId="32" fillId="0" borderId="20" xfId="6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0" borderId="21" xfId="69" applyFont="1" applyFill="1" applyBorder="1" applyAlignment="1">
      <alignment horizontal="center" vertical="center" wrapText="1"/>
    </xf>
    <xf numFmtId="9" fontId="32" fillId="0" borderId="20" xfId="69" applyNumberFormat="1" applyFont="1" applyBorder="1" applyAlignment="1">
      <alignment horizontal="center" vertical="center" wrapText="1"/>
    </xf>
    <xf numFmtId="0" fontId="32" fillId="46" borderId="20" xfId="69" applyFont="1" applyFill="1" applyBorder="1" applyAlignment="1">
      <alignment horizontal="center" vertical="center" wrapText="1"/>
    </xf>
    <xf numFmtId="0" fontId="32" fillId="0" borderId="20" xfId="69" applyFont="1" applyBorder="1" applyAlignment="1">
      <alignment horizontal="center" vertical="center"/>
    </xf>
    <xf numFmtId="1" fontId="32" fillId="0" borderId="20" xfId="69" applyNumberFormat="1" applyFont="1" applyBorder="1" applyAlignment="1">
      <alignment horizontal="center" vertical="center" wrapText="1"/>
    </xf>
    <xf numFmtId="1" fontId="32" fillId="0" borderId="20" xfId="69" applyNumberFormat="1" applyFont="1" applyFill="1" applyBorder="1" applyAlignment="1">
      <alignment horizontal="center" vertical="center" wrapText="1"/>
    </xf>
    <xf numFmtId="0" fontId="32" fillId="0" borderId="20" xfId="69" applyFont="1" applyFill="1" applyBorder="1" applyAlignment="1">
      <alignment horizontal="center" vertical="center"/>
    </xf>
    <xf numFmtId="0" fontId="33" fillId="0" borderId="0" xfId="69" applyFont="1" applyBorder="1" applyAlignment="1">
      <alignment horizontal="left" vertical="top"/>
    </xf>
    <xf numFmtId="0" fontId="34" fillId="0" borderId="22" xfId="69" applyFont="1" applyFill="1" applyBorder="1" applyAlignment="1">
      <alignment horizontal="left" vertical="top" wrapText="1"/>
    </xf>
    <xf numFmtId="0" fontId="33" fillId="0" borderId="0" xfId="69" applyFont="1" applyBorder="1" applyAlignment="1">
      <alignment horizontal="left" vertical="top" wrapText="1"/>
    </xf>
    <xf numFmtId="0" fontId="32" fillId="0" borderId="0" xfId="69" applyFont="1" applyFill="1" applyBorder="1" applyAlignment="1">
      <alignment horizontal="left" vertical="center" wrapText="1"/>
    </xf>
    <xf numFmtId="0" fontId="21" fillId="0" borderId="0" xfId="69" applyFont="1" applyFill="1" applyBorder="1" applyAlignment="1">
      <alignment horizontal="center" vertical="top" wrapText="1"/>
    </xf>
    <xf numFmtId="0" fontId="46" fillId="0" borderId="0" xfId="70"/>
    <xf numFmtId="0" fontId="27" fillId="0" borderId="0" xfId="69"/>
    <xf numFmtId="0" fontId="27" fillId="0" borderId="20" xfId="69" applyFont="1" applyBorder="1" applyAlignment="1">
      <alignment horizontal="center" vertical="top" wrapText="1"/>
    </xf>
    <xf numFmtId="0" fontId="24" fillId="0" borderId="0" xfId="69" applyFont="1" applyBorder="1" applyAlignment="1">
      <alignment horizontal="left" vertical="top" wrapText="1"/>
    </xf>
    <xf numFmtId="1" fontId="27" fillId="0" borderId="0" xfId="69" applyNumberFormat="1" applyFont="1" applyBorder="1" applyAlignment="1">
      <alignment horizontal="center" vertical="top" wrapText="1"/>
    </xf>
    <xf numFmtId="1" fontId="23" fillId="0" borderId="19" xfId="69" applyNumberFormat="1" applyFont="1" applyBorder="1" applyAlignment="1">
      <alignment horizontal="center" vertical="top" wrapText="1"/>
    </xf>
    <xf numFmtId="0" fontId="21" fillId="0" borderId="20" xfId="69" applyFont="1" applyBorder="1" applyAlignment="1">
      <alignment horizontal="left" vertical="top" wrapText="1"/>
    </xf>
    <xf numFmtId="1" fontId="23" fillId="0" borderId="20" xfId="69" applyNumberFormat="1" applyFont="1" applyBorder="1" applyAlignment="1">
      <alignment horizontal="center" vertical="top" wrapText="1"/>
    </xf>
    <xf numFmtId="0" fontId="48" fillId="0" borderId="19" xfId="69" applyFont="1" applyBorder="1" applyAlignment="1">
      <alignment horizontal="left" vertical="top" wrapText="1"/>
    </xf>
    <xf numFmtId="0" fontId="48" fillId="0" borderId="0" xfId="69" applyFont="1" applyAlignment="1">
      <alignment horizontal="left" wrapText="1"/>
    </xf>
    <xf numFmtId="0" fontId="47" fillId="0" borderId="0" xfId="69" applyFont="1" applyFill="1" applyBorder="1" applyAlignment="1">
      <alignment horizontal="center" vertical="top" wrapText="1"/>
    </xf>
    <xf numFmtId="0" fontId="47" fillId="0" borderId="0" xfId="69" applyFont="1" applyFill="1" applyBorder="1" applyAlignment="1">
      <alignment horizontal="left" vertical="top" wrapText="1"/>
    </xf>
    <xf numFmtId="0" fontId="38" fillId="0" borderId="15" xfId="69" applyFont="1" applyBorder="1" applyAlignment="1">
      <alignment horizontal="left" wrapText="1"/>
    </xf>
    <xf numFmtId="0" fontId="38" fillId="0" borderId="16" xfId="69" applyFont="1" applyBorder="1" applyAlignment="1">
      <alignment horizontal="left" wrapText="1"/>
    </xf>
    <xf numFmtId="0" fontId="38" fillId="0" borderId="20" xfId="69" applyFont="1" applyFill="1" applyBorder="1" applyAlignment="1">
      <alignment horizontal="left" wrapText="1"/>
    </xf>
    <xf numFmtId="0" fontId="38" fillId="0" borderId="16" xfId="69" applyFont="1" applyFill="1" applyBorder="1" applyAlignment="1">
      <alignment horizontal="left" wrapText="1"/>
    </xf>
    <xf numFmtId="0" fontId="38" fillId="0" borderId="15" xfId="69" applyFont="1" applyFill="1" applyBorder="1" applyAlignment="1">
      <alignment horizontal="left" wrapText="1"/>
    </xf>
    <xf numFmtId="0" fontId="38" fillId="0" borderId="17" xfId="69" applyFont="1" applyFill="1" applyBorder="1" applyAlignment="1">
      <alignment horizontal="left" wrapText="1"/>
    </xf>
    <xf numFmtId="0" fontId="38" fillId="0" borderId="18" xfId="69" applyFont="1" applyFill="1" applyBorder="1" applyAlignment="1">
      <alignment horizontal="left" wrapText="1"/>
    </xf>
    <xf numFmtId="0" fontId="39" fillId="0" borderId="20" xfId="69" applyFont="1" applyBorder="1" applyAlignment="1">
      <alignment horizontal="left" wrapText="1"/>
    </xf>
    <xf numFmtId="0" fontId="39" fillId="0" borderId="23" xfId="69" applyFont="1" applyBorder="1" applyAlignment="1">
      <alignment horizontal="left" wrapText="1"/>
    </xf>
    <xf numFmtId="0" fontId="51" fillId="0" borderId="20" xfId="0" applyFont="1" applyBorder="1" applyAlignment="1">
      <alignment horizontal="left"/>
    </xf>
    <xf numFmtId="0" fontId="39" fillId="0" borderId="24" xfId="69" applyFont="1" applyBorder="1" applyAlignment="1">
      <alignment horizontal="left" wrapText="1"/>
    </xf>
    <xf numFmtId="0" fontId="39" fillId="0" borderId="19" xfId="69" applyFont="1" applyBorder="1" applyAlignment="1">
      <alignment horizontal="left" wrapText="1"/>
    </xf>
    <xf numFmtId="0" fontId="51" fillId="0" borderId="20" xfId="0" applyFont="1" applyBorder="1" applyAlignment="1">
      <alignment horizontal="center"/>
    </xf>
    <xf numFmtId="0" fontId="34" fillId="0" borderId="19" xfId="69" applyFont="1" applyBorder="1" applyAlignment="1">
      <alignment horizontal="left" wrapText="1"/>
    </xf>
    <xf numFmtId="0" fontId="39" fillId="0" borderId="20" xfId="69" applyFont="1" applyFill="1" applyBorder="1" applyAlignment="1">
      <alignment horizontal="left"/>
    </xf>
    <xf numFmtId="1" fontId="38" fillId="0" borderId="20" xfId="69" applyNumberFormat="1" applyFont="1" applyBorder="1" applyAlignment="1">
      <alignment horizontal="left" wrapText="1"/>
    </xf>
    <xf numFmtId="1" fontId="38" fillId="0" borderId="19" xfId="69" applyNumberFormat="1" applyFont="1" applyBorder="1" applyAlignment="1">
      <alignment horizontal="left" wrapText="1"/>
    </xf>
    <xf numFmtId="0" fontId="52" fillId="0" borderId="20" xfId="0" applyFont="1" applyBorder="1" applyAlignment="1">
      <alignment horizontal="left"/>
    </xf>
    <xf numFmtId="0" fontId="39" fillId="0" borderId="20" xfId="69" applyFont="1" applyFill="1" applyBorder="1" applyAlignment="1">
      <alignment horizontal="left" wrapText="1"/>
    </xf>
    <xf numFmtId="0" fontId="39" fillId="0" borderId="20" xfId="69" applyFont="1" applyBorder="1" applyAlignment="1">
      <alignment horizontal="left"/>
    </xf>
    <xf numFmtId="0" fontId="39" fillId="0" borderId="21" xfId="69" applyFont="1" applyFill="1" applyBorder="1" applyAlignment="1">
      <alignment horizontal="left"/>
    </xf>
    <xf numFmtId="1" fontId="38" fillId="0" borderId="21" xfId="69" applyNumberFormat="1" applyFont="1" applyFill="1" applyBorder="1" applyAlignment="1">
      <alignment horizontal="left" wrapText="1"/>
    </xf>
    <xf numFmtId="0" fontId="46" fillId="0" borderId="20" xfId="0" applyFont="1" applyBorder="1" applyAlignment="1">
      <alignment horizontal="left"/>
    </xf>
    <xf numFmtId="1" fontId="38" fillId="0" borderId="20" xfId="69" applyNumberFormat="1" applyFont="1" applyFill="1" applyBorder="1" applyAlignment="1">
      <alignment horizontal="left" wrapText="1"/>
    </xf>
    <xf numFmtId="0" fontId="53" fillId="0" borderId="20" xfId="0" applyFont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38" fillId="0" borderId="0" xfId="69" applyFont="1" applyAlignment="1"/>
    <xf numFmtId="0" fontId="0" fillId="0" borderId="0" xfId="0" applyNumberFormat="1"/>
    <xf numFmtId="0" fontId="2" fillId="0" borderId="0" xfId="0" applyNumberFormat="1" applyFont="1"/>
    <xf numFmtId="0" fontId="24" fillId="0" borderId="11" xfId="69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vertical="center"/>
    </xf>
    <xf numFmtId="0" fontId="32" fillId="0" borderId="20" xfId="0" applyFont="1" applyBorder="1"/>
    <xf numFmtId="0" fontId="0" fillId="0" borderId="26" xfId="0" applyBorder="1" applyAlignment="1">
      <alignment horizontal="left" vertical="center"/>
    </xf>
    <xf numFmtId="0" fontId="0" fillId="0" borderId="10" xfId="0" applyNumberFormat="1" applyBorder="1"/>
    <xf numFmtId="1" fontId="1" fillId="0" borderId="25" xfId="77" applyNumberFormat="1" applyBorder="1"/>
    <xf numFmtId="0" fontId="0" fillId="0" borderId="20" xfId="0" applyBorder="1"/>
    <xf numFmtId="0" fontId="0" fillId="0" borderId="25" xfId="0" applyFont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32" fillId="0" borderId="20" xfId="0" applyFont="1" applyBorder="1" applyAlignment="1">
      <alignment vertical="center" wrapText="1"/>
    </xf>
    <xf numFmtId="1" fontId="1" fillId="0" borderId="27" xfId="77" applyNumberFormat="1" applyBorder="1"/>
    <xf numFmtId="0" fontId="0" fillId="0" borderId="25" xfId="0" applyBorder="1"/>
    <xf numFmtId="1" fontId="1" fillId="0" borderId="23" xfId="77" applyNumberFormat="1" applyBorder="1"/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" fontId="1" fillId="0" borderId="0" xfId="77" applyNumberFormat="1" applyBorder="1"/>
    <xf numFmtId="0" fontId="26" fillId="0" borderId="0" xfId="0" applyNumberFormat="1" applyFont="1"/>
    <xf numFmtId="0" fontId="24" fillId="0" borderId="0" xfId="0" applyFont="1"/>
    <xf numFmtId="0" fontId="27" fillId="47" borderId="10" xfId="69" applyFont="1" applyFill="1" applyBorder="1" applyAlignment="1">
      <alignment horizontal="left" vertical="center" wrapText="1"/>
    </xf>
    <xf numFmtId="0" fontId="54" fillId="0" borderId="19" xfId="0" applyFont="1" applyBorder="1" applyAlignment="1">
      <alignment vertical="top"/>
    </xf>
    <xf numFmtId="0" fontId="27" fillId="47" borderId="10" xfId="69" applyFont="1" applyFill="1" applyBorder="1" applyAlignment="1">
      <alignment horizontal="center" vertical="center" wrapText="1"/>
    </xf>
    <xf numFmtId="0" fontId="27" fillId="47" borderId="10" xfId="69" applyFont="1" applyFill="1" applyBorder="1" applyAlignment="1">
      <alignment horizontal="left" vertical="top" wrapText="1"/>
    </xf>
    <xf numFmtId="0" fontId="54" fillId="0" borderId="19" xfId="0" applyFont="1" applyBorder="1" applyAlignment="1">
      <alignment vertical="top" wrapText="1"/>
    </xf>
    <xf numFmtId="0" fontId="27" fillId="0" borderId="20" xfId="69" applyFont="1" applyFill="1" applyBorder="1" applyAlignment="1">
      <alignment horizontal="center" vertical="top" wrapText="1"/>
    </xf>
    <xf numFmtId="9" fontId="54" fillId="0" borderId="19" xfId="0" applyNumberFormat="1" applyFont="1" applyBorder="1" applyAlignment="1">
      <alignment horizontal="center"/>
    </xf>
    <xf numFmtId="0" fontId="0" fillId="47" borderId="10" xfId="0" applyFont="1" applyFill="1" applyBorder="1" applyAlignment="1">
      <alignment horizontal="left"/>
    </xf>
    <xf numFmtId="0" fontId="54" fillId="47" borderId="20" xfId="0" applyFont="1" applyFill="1" applyBorder="1"/>
    <xf numFmtId="0" fontId="54" fillId="0" borderId="20" xfId="0" applyFont="1" applyBorder="1" applyAlignment="1">
      <alignment vertical="top"/>
    </xf>
    <xf numFmtId="0" fontId="0" fillId="46" borderId="10" xfId="0" applyFont="1" applyFill="1" applyBorder="1" applyAlignment="1">
      <alignment horizontal="center"/>
    </xf>
    <xf numFmtId="0" fontId="54" fillId="47" borderId="20" xfId="0" applyFont="1" applyFill="1" applyBorder="1" applyAlignment="1">
      <alignment vertical="top"/>
    </xf>
    <xf numFmtId="9" fontId="54" fillId="0" borderId="2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4" fillId="47" borderId="19" xfId="0" applyFont="1" applyFill="1" applyBorder="1" applyAlignment="1">
      <alignment vertical="top"/>
    </xf>
    <xf numFmtId="0" fontId="43" fillId="0" borderId="15" xfId="69" applyFont="1" applyBorder="1" applyAlignment="1">
      <alignment horizontal="center" vertical="top" wrapText="1"/>
    </xf>
    <xf numFmtId="0" fontId="43" fillId="0" borderId="16" xfId="69" applyFont="1" applyBorder="1" applyAlignment="1">
      <alignment horizontal="center" vertical="top" wrapText="1"/>
    </xf>
    <xf numFmtId="0" fontId="43" fillId="0" borderId="15" xfId="69" applyFont="1" applyFill="1" applyBorder="1" applyAlignment="1">
      <alignment horizontal="center" vertical="top" wrapText="1"/>
    </xf>
    <xf numFmtId="0" fontId="43" fillId="0" borderId="16" xfId="69" applyFont="1" applyFill="1" applyBorder="1" applyAlignment="1">
      <alignment horizontal="center" vertical="top" wrapText="1"/>
    </xf>
    <xf numFmtId="0" fontId="43" fillId="0" borderId="17" xfId="69" applyFont="1" applyFill="1" applyBorder="1" applyAlignment="1">
      <alignment horizontal="center" vertical="top" wrapText="1"/>
    </xf>
    <xf numFmtId="0" fontId="43" fillId="0" borderId="18" xfId="69" applyFont="1" applyFill="1" applyBorder="1" applyAlignment="1">
      <alignment horizontal="center" vertical="top" wrapText="1"/>
    </xf>
    <xf numFmtId="0" fontId="34" fillId="0" borderId="19" xfId="69" applyFont="1" applyBorder="1" applyAlignment="1">
      <alignment horizontal="center" vertical="top" wrapText="1"/>
    </xf>
    <xf numFmtId="0" fontId="44" fillId="0" borderId="19" xfId="69" applyFont="1" applyBorder="1" applyAlignment="1">
      <alignment horizontal="left" vertical="top" wrapText="1"/>
    </xf>
    <xf numFmtId="0" fontId="34" fillId="0" borderId="19" xfId="69" applyFont="1" applyBorder="1" applyAlignment="1">
      <alignment horizontal="left" vertical="top" wrapText="1"/>
    </xf>
    <xf numFmtId="1" fontId="34" fillId="0" borderId="20" xfId="69" applyNumberFormat="1" applyFont="1" applyBorder="1" applyAlignment="1">
      <alignment horizontal="center" vertical="top" wrapText="1"/>
    </xf>
    <xf numFmtId="1" fontId="44" fillId="0" borderId="19" xfId="69" applyNumberFormat="1" applyFont="1" applyBorder="1" applyAlignment="1">
      <alignment horizontal="center" vertical="top" wrapText="1"/>
    </xf>
    <xf numFmtId="1" fontId="44" fillId="0" borderId="20" xfId="69" applyNumberFormat="1" applyFont="1" applyBorder="1" applyAlignment="1">
      <alignment horizontal="center" vertical="top" wrapText="1"/>
    </xf>
    <xf numFmtId="0" fontId="44" fillId="0" borderId="19" xfId="69" applyFont="1" applyBorder="1" applyAlignment="1">
      <alignment horizontal="center" vertical="top" wrapText="1"/>
    </xf>
    <xf numFmtId="0" fontId="23" fillId="0" borderId="0" xfId="0" applyFont="1"/>
    <xf numFmtId="0" fontId="34" fillId="0" borderId="20" xfId="69" applyFont="1" applyBorder="1" applyAlignment="1">
      <alignment horizontal="center" vertical="top" wrapText="1"/>
    </xf>
    <xf numFmtId="0" fontId="44" fillId="0" borderId="20" xfId="69" applyFont="1" applyBorder="1" applyAlignment="1">
      <alignment horizontal="left" vertical="top" wrapText="1"/>
    </xf>
    <xf numFmtId="0" fontId="34" fillId="0" borderId="20" xfId="69" applyFont="1" applyBorder="1" applyAlignment="1">
      <alignment horizontal="left" vertical="top" wrapText="1"/>
    </xf>
    <xf numFmtId="0" fontId="44" fillId="0" borderId="20" xfId="69" applyFont="1" applyBorder="1" applyAlignment="1">
      <alignment horizontal="center" vertical="top" wrapText="1"/>
    </xf>
    <xf numFmtId="0" fontId="53" fillId="0" borderId="20" xfId="0" applyFont="1" applyBorder="1" applyAlignment="1">
      <alignment vertical="top" wrapText="1"/>
    </xf>
    <xf numFmtId="0" fontId="53" fillId="0" borderId="20" xfId="69" applyFont="1" applyBorder="1" applyAlignment="1">
      <alignment horizontal="left" vertical="top" wrapText="1"/>
    </xf>
    <xf numFmtId="0" fontId="55" fillId="0" borderId="20" xfId="69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34" fillId="0" borderId="0" xfId="69" applyFont="1" applyBorder="1" applyAlignment="1">
      <alignment horizontal="center" vertical="top" wrapText="1"/>
    </xf>
    <xf numFmtId="0" fontId="44" fillId="0" borderId="0" xfId="69" applyFont="1" applyBorder="1" applyAlignment="1">
      <alignment horizontal="left" vertical="top"/>
    </xf>
    <xf numFmtId="0" fontId="34" fillId="0" borderId="0" xfId="69" applyFont="1" applyBorder="1" applyAlignment="1">
      <alignment horizontal="left" vertical="top" wrapText="1"/>
    </xf>
    <xf numFmtId="0" fontId="44" fillId="0" borderId="0" xfId="69" applyFont="1" applyAlignment="1"/>
    <xf numFmtId="0" fontId="45" fillId="0" borderId="0" xfId="69" applyFont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24" fillId="0" borderId="0" xfId="0" applyNumberFormat="1" applyFont="1"/>
    <xf numFmtId="0" fontId="56" fillId="0" borderId="0" xfId="69" applyFont="1" applyFill="1" applyBorder="1" applyAlignment="1">
      <alignment horizontal="left" vertical="top" wrapText="1"/>
    </xf>
    <xf numFmtId="0" fontId="47" fillId="0" borderId="0" xfId="69" applyFont="1" applyFill="1" applyBorder="1" applyAlignment="1">
      <alignment horizontal="center" vertical="top" wrapText="1"/>
    </xf>
    <xf numFmtId="0" fontId="47" fillId="0" borderId="0" xfId="69" applyFont="1" applyFill="1" applyBorder="1" applyAlignment="1">
      <alignment horizontal="left" vertical="top"/>
    </xf>
    <xf numFmtId="0" fontId="21" fillId="0" borderId="0" xfId="69" applyFont="1" applyFill="1" applyBorder="1" applyAlignment="1">
      <alignment horizontal="left" vertical="top"/>
    </xf>
    <xf numFmtId="0" fontId="21" fillId="0" borderId="0" xfId="69" applyFont="1" applyAlignment="1">
      <alignment horizontal="left"/>
    </xf>
    <xf numFmtId="0" fontId="47" fillId="0" borderId="0" xfId="69" applyFont="1" applyFill="1" applyBorder="1" applyAlignment="1">
      <alignment horizontal="left" vertical="top" wrapText="1"/>
    </xf>
    <xf numFmtId="0" fontId="21" fillId="0" borderId="0" xfId="69" applyFont="1" applyFill="1" applyBorder="1" applyAlignment="1">
      <alignment horizontal="left" vertical="top" wrapText="1"/>
    </xf>
    <xf numFmtId="0" fontId="56" fillId="0" borderId="0" xfId="69" applyFont="1" applyFill="1" applyBorder="1" applyAlignment="1">
      <alignment vertical="top" wrapText="1"/>
    </xf>
    <xf numFmtId="0" fontId="21" fillId="0" borderId="0" xfId="69" applyFont="1" applyBorder="1" applyAlignment="1">
      <alignment horizontal="left"/>
    </xf>
    <xf numFmtId="0" fontId="32" fillId="0" borderId="20" xfId="69" applyFont="1" applyFill="1" applyBorder="1" applyAlignment="1">
      <alignment horizontal="center" vertical="center" wrapText="1"/>
    </xf>
    <xf numFmtId="0" fontId="21" fillId="0" borderId="0" xfId="69" applyFont="1" applyFill="1" applyBorder="1" applyAlignment="1">
      <alignment horizontal="center" vertical="top" wrapText="1"/>
    </xf>
    <xf numFmtId="0" fontId="25" fillId="0" borderId="0" xfId="69" applyFont="1" applyFill="1" applyBorder="1" applyAlignment="1">
      <alignment horizontal="left" vertical="top" wrapText="1"/>
    </xf>
    <xf numFmtId="0" fontId="24" fillId="0" borderId="0" xfId="69" applyFont="1" applyFill="1" applyBorder="1" applyAlignment="1">
      <alignment horizontal="center" vertical="top" wrapText="1"/>
    </xf>
    <xf numFmtId="0" fontId="22" fillId="0" borderId="0" xfId="69" applyFont="1" applyFill="1" applyBorder="1" applyAlignment="1">
      <alignment horizontal="left" vertical="top" wrapText="1"/>
    </xf>
  </cellXfs>
  <cellStyles count="82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1 2 2" xfId="26"/>
    <cellStyle name="60% - Акцент2 2" xfId="27"/>
    <cellStyle name="60% - Акцент2 2 2" xfId="28"/>
    <cellStyle name="60% - Акцент3 2" xfId="29"/>
    <cellStyle name="60% - Акцент3 2 2" xfId="30"/>
    <cellStyle name="60% - Акцент4 2" xfId="31"/>
    <cellStyle name="60% - Акцент4 2 2" xfId="32"/>
    <cellStyle name="60% - Акцент5 2" xfId="33"/>
    <cellStyle name="60% - Акцент5 2 2" xfId="34"/>
    <cellStyle name="60% - Акцент6 2" xfId="35"/>
    <cellStyle name="60% - Акцент6 2 2" xfId="36"/>
    <cellStyle name="Акцент1 2" xfId="37"/>
    <cellStyle name="Акцент1 2 2" xfId="38"/>
    <cellStyle name="Акцент2 2" xfId="39"/>
    <cellStyle name="Акцент2 2 2" xfId="40"/>
    <cellStyle name="Акцент3 2" xfId="41"/>
    <cellStyle name="Акцент3 2 2" xfId="42"/>
    <cellStyle name="Акцент4 2" xfId="43"/>
    <cellStyle name="Акцент4 2 2" xfId="44"/>
    <cellStyle name="Акцент5 2" xfId="45"/>
    <cellStyle name="Акцент5 2 2" xfId="46"/>
    <cellStyle name="Акцент6 2" xfId="47"/>
    <cellStyle name="Акцент6 2 2" xfId="48"/>
    <cellStyle name="Ввод  2" xfId="49"/>
    <cellStyle name="Ввод  2 2" xfId="50"/>
    <cellStyle name="Вывод 2" xfId="51"/>
    <cellStyle name="Вывод 2 2" xfId="52"/>
    <cellStyle name="Вычисление 2" xfId="53"/>
    <cellStyle name="Вычисление 2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Контрольная ячейка 2 2" xfId="61"/>
    <cellStyle name="Название 2" xfId="62"/>
    <cellStyle name="Нейтральный 2" xfId="63"/>
    <cellStyle name="Нейтральный 2 2" xfId="64"/>
    <cellStyle name="Обычный" xfId="0" builtinId="0"/>
    <cellStyle name="Обычный 2" xfId="65"/>
    <cellStyle name="Обычный 2 2" xfId="66"/>
    <cellStyle name="Обычный 3" xfId="67"/>
    <cellStyle name="Обычный 3 2" xfId="68"/>
    <cellStyle name="Обычный 4" xfId="69"/>
    <cellStyle name="Обычный 5" xfId="70"/>
    <cellStyle name="Обычный 7 4" xfId="71"/>
    <cellStyle name="Плохой 2" xfId="72"/>
    <cellStyle name="Плохой 2 2" xfId="73"/>
    <cellStyle name="Пояснение 2" xfId="74"/>
    <cellStyle name="Примечание 2" xfId="75"/>
    <cellStyle name="Примечание 2 2" xfId="76"/>
    <cellStyle name="Процентный" xfId="77" builtinId="5"/>
    <cellStyle name="Связанная ячейка 2" xfId="78"/>
    <cellStyle name="Текст предупреждения 2" xfId="79"/>
    <cellStyle name="Хороший 2" xfId="80"/>
    <cellStyle name="Хороший 2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6"/>
  <sheetViews>
    <sheetView topLeftCell="A55" workbookViewId="0">
      <selection activeCell="N58" sqref="N58"/>
    </sheetView>
  </sheetViews>
  <sheetFormatPr defaultColWidth="7.28515625" defaultRowHeight="12.75"/>
  <cols>
    <col min="1" max="1" width="5.42578125" customWidth="1"/>
    <col min="2" max="2" width="8.42578125" customWidth="1"/>
    <col min="3" max="3" width="32" customWidth="1"/>
    <col min="4" max="4" width="12.5703125" customWidth="1"/>
    <col min="5" max="5" width="28.42578125" customWidth="1"/>
    <col min="6" max="6" width="29.140625" customWidth="1"/>
    <col min="12" max="12" width="6.85546875" customWidth="1"/>
    <col min="13" max="13" width="8.42578125" customWidth="1"/>
    <col min="15" max="15" width="14.140625" customWidth="1"/>
    <col min="20" max="20" width="15.28515625" customWidth="1"/>
  </cols>
  <sheetData>
    <row r="2" spans="1:15" ht="15">
      <c r="A2" s="178" t="s">
        <v>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>
      <c r="A4" s="179" t="s">
        <v>41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5">
      <c r="A5" s="180" t="s">
        <v>156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 ht="15">
      <c r="A6" s="181" t="s">
        <v>42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">
      <c r="A7" s="182" t="s">
        <v>43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5">
      <c r="A8" s="182" t="s">
        <v>44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26"/>
      <c r="M8" s="26"/>
      <c r="N8" s="26"/>
      <c r="O8" s="26"/>
    </row>
    <row r="9" spans="1:15" ht="14.25">
      <c r="A9" s="177" t="s">
        <v>45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ht="14.25">
      <c r="A10" s="177" t="s">
        <v>46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 ht="14.25">
      <c r="A11" s="177" t="s">
        <v>47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ht="14.25">
      <c r="A12" s="177" t="s">
        <v>48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ht="14.25">
      <c r="A13" s="184" t="s">
        <v>49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4.25">
      <c r="A14" s="177" t="s">
        <v>50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ht="14.25">
      <c r="A15" s="177" t="s">
        <v>51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5" ht="14.2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ht="15" thickBo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5" ht="77.25" thickBot="1">
      <c r="A18" s="27" t="s">
        <v>0</v>
      </c>
      <c r="B18" s="28" t="s">
        <v>1</v>
      </c>
      <c r="C18" s="29" t="s">
        <v>2</v>
      </c>
      <c r="D18" s="30" t="s">
        <v>3</v>
      </c>
      <c r="E18" s="29" t="s">
        <v>4</v>
      </c>
      <c r="F18" s="29" t="s">
        <v>5</v>
      </c>
      <c r="G18" s="31" t="s">
        <v>6</v>
      </c>
      <c r="H18" s="32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7" t="s">
        <v>14</v>
      </c>
    </row>
    <row r="19" spans="1:15" ht="28.5">
      <c r="A19" s="33">
        <v>1</v>
      </c>
      <c r="B19" s="34" t="s">
        <v>52</v>
      </c>
      <c r="C19" s="35" t="s">
        <v>53</v>
      </c>
      <c r="D19" s="36" t="s">
        <v>15</v>
      </c>
      <c r="E19" s="35" t="s">
        <v>54</v>
      </c>
      <c r="F19" s="35" t="s">
        <v>24</v>
      </c>
      <c r="G19" s="35" t="s">
        <v>55</v>
      </c>
      <c r="H19" s="37">
        <v>6</v>
      </c>
      <c r="I19" s="37">
        <v>5</v>
      </c>
      <c r="J19" s="37">
        <v>13</v>
      </c>
      <c r="K19" s="37">
        <v>5</v>
      </c>
      <c r="L19" s="38">
        <f t="shared" ref="L19:L60" si="0">H19+I19+J19+K19</f>
        <v>29</v>
      </c>
      <c r="M19" s="38">
        <v>50</v>
      </c>
      <c r="N19" s="38">
        <f t="shared" ref="N19:N60" si="1">L19*100/M19</f>
        <v>58</v>
      </c>
      <c r="O19" s="39" t="s">
        <v>21</v>
      </c>
    </row>
    <row r="20" spans="1:15" ht="28.5">
      <c r="A20" s="33">
        <v>2</v>
      </c>
      <c r="B20" s="34" t="s">
        <v>56</v>
      </c>
      <c r="C20" s="40" t="s">
        <v>57</v>
      </c>
      <c r="D20" s="36" t="s">
        <v>15</v>
      </c>
      <c r="E20" s="35" t="s">
        <v>54</v>
      </c>
      <c r="F20" s="35" t="s">
        <v>24</v>
      </c>
      <c r="G20" s="35" t="s">
        <v>55</v>
      </c>
      <c r="H20" s="41">
        <v>4</v>
      </c>
      <c r="I20" s="41">
        <v>4</v>
      </c>
      <c r="J20" s="41">
        <v>13</v>
      </c>
      <c r="K20" s="41">
        <v>5</v>
      </c>
      <c r="L20" s="38">
        <f t="shared" si="0"/>
        <v>26</v>
      </c>
      <c r="M20" s="38">
        <v>50</v>
      </c>
      <c r="N20" s="38">
        <f t="shared" si="1"/>
        <v>52</v>
      </c>
      <c r="O20" s="39" t="s">
        <v>21</v>
      </c>
    </row>
    <row r="21" spans="1:15" ht="28.5">
      <c r="A21" s="33">
        <v>3</v>
      </c>
      <c r="B21" s="34" t="s">
        <v>58</v>
      </c>
      <c r="C21" s="40" t="s">
        <v>59</v>
      </c>
      <c r="D21" s="36" t="s">
        <v>15</v>
      </c>
      <c r="E21" s="35" t="s">
        <v>54</v>
      </c>
      <c r="F21" s="35" t="s">
        <v>60</v>
      </c>
      <c r="G21" s="35" t="s">
        <v>61</v>
      </c>
      <c r="H21" s="41">
        <v>5</v>
      </c>
      <c r="I21" s="41">
        <v>2</v>
      </c>
      <c r="J21" s="41">
        <v>17</v>
      </c>
      <c r="K21" s="41">
        <v>3</v>
      </c>
      <c r="L21" s="38">
        <f t="shared" si="0"/>
        <v>27</v>
      </c>
      <c r="M21" s="38">
        <v>50</v>
      </c>
      <c r="N21" s="38">
        <f t="shared" si="1"/>
        <v>54</v>
      </c>
      <c r="O21" s="39" t="s">
        <v>21</v>
      </c>
    </row>
    <row r="22" spans="1:15" ht="28.5">
      <c r="A22" s="33">
        <v>4</v>
      </c>
      <c r="B22" s="34" t="s">
        <v>62</v>
      </c>
      <c r="C22" s="40" t="s">
        <v>63</v>
      </c>
      <c r="D22" s="36" t="s">
        <v>15</v>
      </c>
      <c r="E22" s="35" t="s">
        <v>54</v>
      </c>
      <c r="F22" s="35" t="s">
        <v>60</v>
      </c>
      <c r="G22" s="35" t="s">
        <v>61</v>
      </c>
      <c r="H22" s="41">
        <v>6</v>
      </c>
      <c r="I22" s="41">
        <v>8</v>
      </c>
      <c r="J22" s="41">
        <v>14</v>
      </c>
      <c r="K22" s="41">
        <v>8</v>
      </c>
      <c r="L22" s="38">
        <f t="shared" si="0"/>
        <v>36</v>
      </c>
      <c r="M22" s="38">
        <v>50</v>
      </c>
      <c r="N22" s="38">
        <f t="shared" si="1"/>
        <v>72</v>
      </c>
      <c r="O22" s="39" t="s">
        <v>21</v>
      </c>
    </row>
    <row r="23" spans="1:15" ht="28.5">
      <c r="A23" s="33">
        <v>5</v>
      </c>
      <c r="B23" s="34" t="s">
        <v>64</v>
      </c>
      <c r="C23" s="40" t="s">
        <v>65</v>
      </c>
      <c r="D23" s="36" t="s">
        <v>15</v>
      </c>
      <c r="E23" s="35" t="s">
        <v>54</v>
      </c>
      <c r="F23" s="35" t="s">
        <v>60</v>
      </c>
      <c r="G23" s="35" t="s">
        <v>66</v>
      </c>
      <c r="H23" s="41">
        <v>7</v>
      </c>
      <c r="I23" s="41">
        <v>10</v>
      </c>
      <c r="J23" s="41">
        <v>20</v>
      </c>
      <c r="K23" s="41">
        <v>8</v>
      </c>
      <c r="L23" s="38">
        <f t="shared" si="0"/>
        <v>45</v>
      </c>
      <c r="M23" s="38">
        <v>50</v>
      </c>
      <c r="N23" s="38">
        <f t="shared" si="1"/>
        <v>90</v>
      </c>
      <c r="O23" s="39" t="s">
        <v>36</v>
      </c>
    </row>
    <row r="24" spans="1:15" ht="28.5">
      <c r="A24" s="33">
        <v>6</v>
      </c>
      <c r="B24" s="34" t="s">
        <v>67</v>
      </c>
      <c r="C24" s="40" t="s">
        <v>68</v>
      </c>
      <c r="D24" s="36" t="s">
        <v>15</v>
      </c>
      <c r="E24" s="35" t="s">
        <v>54</v>
      </c>
      <c r="F24" s="35" t="s">
        <v>60</v>
      </c>
      <c r="G24" s="35" t="s">
        <v>66</v>
      </c>
      <c r="H24" s="41">
        <v>6</v>
      </c>
      <c r="I24" s="41">
        <v>10</v>
      </c>
      <c r="J24" s="41">
        <v>14</v>
      </c>
      <c r="K24" s="41">
        <v>8</v>
      </c>
      <c r="L24" s="38">
        <f t="shared" si="0"/>
        <v>38</v>
      </c>
      <c r="M24" s="38">
        <v>50</v>
      </c>
      <c r="N24" s="38">
        <f t="shared" si="1"/>
        <v>76</v>
      </c>
      <c r="O24" s="39" t="s">
        <v>36</v>
      </c>
    </row>
    <row r="25" spans="1:15" ht="28.5">
      <c r="A25" s="33">
        <v>7</v>
      </c>
      <c r="B25" s="34" t="s">
        <v>69</v>
      </c>
      <c r="C25" s="40" t="s">
        <v>70</v>
      </c>
      <c r="D25" s="36" t="s">
        <v>15</v>
      </c>
      <c r="E25" s="35" t="s">
        <v>54</v>
      </c>
      <c r="F25" s="35" t="s">
        <v>60</v>
      </c>
      <c r="G25" s="35" t="s">
        <v>66</v>
      </c>
      <c r="H25" s="41">
        <v>6</v>
      </c>
      <c r="I25" s="41">
        <v>10</v>
      </c>
      <c r="J25" s="41">
        <v>14</v>
      </c>
      <c r="K25" s="41">
        <v>9</v>
      </c>
      <c r="L25" s="38">
        <f t="shared" si="0"/>
        <v>39</v>
      </c>
      <c r="M25" s="38">
        <v>50</v>
      </c>
      <c r="N25" s="38">
        <f t="shared" si="1"/>
        <v>78</v>
      </c>
      <c r="O25" s="39" t="s">
        <v>36</v>
      </c>
    </row>
    <row r="26" spans="1:15" ht="28.5">
      <c r="A26" s="33">
        <v>8</v>
      </c>
      <c r="B26" s="34" t="s">
        <v>71</v>
      </c>
      <c r="C26" s="40" t="s">
        <v>72</v>
      </c>
      <c r="D26" s="36" t="s">
        <v>15</v>
      </c>
      <c r="E26" s="35" t="s">
        <v>54</v>
      </c>
      <c r="F26" s="35" t="s">
        <v>24</v>
      </c>
      <c r="G26" s="35" t="s">
        <v>55</v>
      </c>
      <c r="H26" s="41">
        <v>5</v>
      </c>
      <c r="I26" s="41">
        <v>8</v>
      </c>
      <c r="J26" s="41">
        <v>12</v>
      </c>
      <c r="K26" s="41">
        <v>0</v>
      </c>
      <c r="L26" s="38">
        <f t="shared" si="0"/>
        <v>25</v>
      </c>
      <c r="M26" s="38">
        <v>50</v>
      </c>
      <c r="N26" s="38">
        <f t="shared" si="1"/>
        <v>50</v>
      </c>
      <c r="O26" s="39" t="s">
        <v>21</v>
      </c>
    </row>
    <row r="27" spans="1:15" ht="28.5">
      <c r="A27" s="33">
        <v>9</v>
      </c>
      <c r="B27" s="34" t="s">
        <v>73</v>
      </c>
      <c r="C27" s="40" t="s">
        <v>74</v>
      </c>
      <c r="D27" s="36" t="s">
        <v>15</v>
      </c>
      <c r="E27" s="35" t="s">
        <v>54</v>
      </c>
      <c r="F27" s="35" t="s">
        <v>24</v>
      </c>
      <c r="G27" s="35" t="s">
        <v>55</v>
      </c>
      <c r="H27" s="41">
        <v>7</v>
      </c>
      <c r="I27" s="41">
        <v>0</v>
      </c>
      <c r="J27" s="41">
        <v>11</v>
      </c>
      <c r="K27" s="41">
        <v>0</v>
      </c>
      <c r="L27" s="38">
        <f t="shared" si="0"/>
        <v>18</v>
      </c>
      <c r="M27" s="38">
        <v>50</v>
      </c>
      <c r="N27" s="38">
        <f t="shared" si="1"/>
        <v>36</v>
      </c>
      <c r="O27" s="39" t="s">
        <v>37</v>
      </c>
    </row>
    <row r="28" spans="1:15" ht="30">
      <c r="A28" s="33">
        <v>10</v>
      </c>
      <c r="B28" s="34" t="s">
        <v>75</v>
      </c>
      <c r="C28" s="40" t="s">
        <v>76</v>
      </c>
      <c r="D28" s="36" t="s">
        <v>15</v>
      </c>
      <c r="E28" s="35" t="s">
        <v>54</v>
      </c>
      <c r="F28" s="35" t="s">
        <v>24</v>
      </c>
      <c r="G28" s="35" t="s">
        <v>55</v>
      </c>
      <c r="H28" s="41">
        <v>7</v>
      </c>
      <c r="I28" s="41">
        <v>3</v>
      </c>
      <c r="J28" s="41">
        <v>13</v>
      </c>
      <c r="K28" s="41">
        <v>5</v>
      </c>
      <c r="L28" s="38">
        <f t="shared" si="0"/>
        <v>28</v>
      </c>
      <c r="M28" s="38">
        <v>50</v>
      </c>
      <c r="N28" s="38">
        <f t="shared" si="1"/>
        <v>56</v>
      </c>
      <c r="O28" s="39" t="s">
        <v>21</v>
      </c>
    </row>
    <row r="29" spans="1:15" ht="30">
      <c r="A29" s="33">
        <v>11</v>
      </c>
      <c r="B29" s="34" t="s">
        <v>77</v>
      </c>
      <c r="C29" s="40" t="s">
        <v>78</v>
      </c>
      <c r="D29" s="36" t="s">
        <v>15</v>
      </c>
      <c r="E29" s="35" t="s">
        <v>54</v>
      </c>
      <c r="F29" s="35" t="s">
        <v>79</v>
      </c>
      <c r="G29" s="35" t="s">
        <v>80</v>
      </c>
      <c r="H29" s="41">
        <v>5</v>
      </c>
      <c r="I29" s="41">
        <v>7</v>
      </c>
      <c r="J29" s="41">
        <v>12</v>
      </c>
      <c r="K29" s="41">
        <v>0</v>
      </c>
      <c r="L29" s="38">
        <f t="shared" si="0"/>
        <v>24</v>
      </c>
      <c r="M29" s="38">
        <v>50</v>
      </c>
      <c r="N29" s="38">
        <f t="shared" si="1"/>
        <v>48</v>
      </c>
      <c r="O29" s="39" t="s">
        <v>37</v>
      </c>
    </row>
    <row r="30" spans="1:15" ht="30">
      <c r="A30" s="33">
        <v>12</v>
      </c>
      <c r="B30" s="34" t="s">
        <v>81</v>
      </c>
      <c r="C30" s="40" t="s">
        <v>82</v>
      </c>
      <c r="D30" s="36" t="s">
        <v>15</v>
      </c>
      <c r="E30" s="35" t="s">
        <v>54</v>
      </c>
      <c r="F30" s="35" t="s">
        <v>24</v>
      </c>
      <c r="G30" s="35" t="s">
        <v>55</v>
      </c>
      <c r="H30" s="41">
        <v>5</v>
      </c>
      <c r="I30" s="41">
        <v>5</v>
      </c>
      <c r="J30" s="41">
        <v>13</v>
      </c>
      <c r="K30" s="41">
        <v>0</v>
      </c>
      <c r="L30" s="38">
        <f t="shared" si="0"/>
        <v>23</v>
      </c>
      <c r="M30" s="38">
        <v>50</v>
      </c>
      <c r="N30" s="38">
        <f t="shared" si="1"/>
        <v>46</v>
      </c>
      <c r="O30" s="39" t="s">
        <v>37</v>
      </c>
    </row>
    <row r="31" spans="1:15" ht="30">
      <c r="A31" s="33">
        <v>13</v>
      </c>
      <c r="B31" s="34" t="s">
        <v>83</v>
      </c>
      <c r="C31" s="40" t="s">
        <v>84</v>
      </c>
      <c r="D31" s="36" t="s">
        <v>15</v>
      </c>
      <c r="E31" s="35" t="s">
        <v>54</v>
      </c>
      <c r="F31" s="35" t="s">
        <v>24</v>
      </c>
      <c r="G31" s="35" t="s">
        <v>55</v>
      </c>
      <c r="H31" s="41">
        <v>3</v>
      </c>
      <c r="I31" s="41">
        <v>5</v>
      </c>
      <c r="J31" s="41">
        <v>13</v>
      </c>
      <c r="K31" s="41">
        <v>4</v>
      </c>
      <c r="L31" s="38">
        <f t="shared" si="0"/>
        <v>25</v>
      </c>
      <c r="M31" s="38">
        <v>50</v>
      </c>
      <c r="N31" s="38">
        <f t="shared" si="1"/>
        <v>50</v>
      </c>
      <c r="O31" s="39" t="s">
        <v>21</v>
      </c>
    </row>
    <row r="32" spans="1:15" ht="30">
      <c r="A32" s="33">
        <v>14</v>
      </c>
      <c r="B32" s="34" t="s">
        <v>85</v>
      </c>
      <c r="C32" s="40" t="s">
        <v>86</v>
      </c>
      <c r="D32" s="36" t="s">
        <v>15</v>
      </c>
      <c r="E32" s="35" t="s">
        <v>54</v>
      </c>
      <c r="F32" s="35" t="s">
        <v>24</v>
      </c>
      <c r="G32" s="35" t="s">
        <v>55</v>
      </c>
      <c r="H32" s="41">
        <v>6</v>
      </c>
      <c r="I32" s="41">
        <v>4</v>
      </c>
      <c r="J32" s="41">
        <v>12</v>
      </c>
      <c r="K32" s="41">
        <v>8</v>
      </c>
      <c r="L32" s="38">
        <f t="shared" si="0"/>
        <v>30</v>
      </c>
      <c r="M32" s="38">
        <v>50</v>
      </c>
      <c r="N32" s="38">
        <f t="shared" si="1"/>
        <v>60</v>
      </c>
      <c r="O32" s="39" t="s">
        <v>21</v>
      </c>
    </row>
    <row r="33" spans="1:15" ht="30">
      <c r="A33" s="33">
        <v>15</v>
      </c>
      <c r="B33" s="34" t="s">
        <v>87</v>
      </c>
      <c r="C33" s="40" t="s">
        <v>88</v>
      </c>
      <c r="D33" s="36" t="s">
        <v>15</v>
      </c>
      <c r="E33" s="35" t="s">
        <v>54</v>
      </c>
      <c r="F33" s="35" t="s">
        <v>24</v>
      </c>
      <c r="G33" s="35" t="s">
        <v>55</v>
      </c>
      <c r="H33" s="41">
        <v>6</v>
      </c>
      <c r="I33" s="41">
        <v>8</v>
      </c>
      <c r="J33" s="41">
        <v>17</v>
      </c>
      <c r="K33" s="41">
        <v>5</v>
      </c>
      <c r="L33" s="38">
        <f t="shared" si="0"/>
        <v>36</v>
      </c>
      <c r="M33" s="38">
        <v>50</v>
      </c>
      <c r="N33" s="38">
        <f t="shared" si="1"/>
        <v>72</v>
      </c>
      <c r="O33" s="39" t="s">
        <v>21</v>
      </c>
    </row>
    <row r="34" spans="1:15" ht="30">
      <c r="A34" s="33">
        <v>16</v>
      </c>
      <c r="B34" s="34" t="s">
        <v>89</v>
      </c>
      <c r="C34" s="40" t="s">
        <v>90</v>
      </c>
      <c r="D34" s="36" t="s">
        <v>15</v>
      </c>
      <c r="E34" s="35" t="s">
        <v>54</v>
      </c>
      <c r="F34" s="35" t="s">
        <v>24</v>
      </c>
      <c r="G34" s="35" t="s">
        <v>55</v>
      </c>
      <c r="H34" s="41">
        <v>5</v>
      </c>
      <c r="I34" s="41">
        <v>5</v>
      </c>
      <c r="J34" s="41">
        <v>9</v>
      </c>
      <c r="K34" s="41">
        <v>0</v>
      </c>
      <c r="L34" s="38">
        <f t="shared" si="0"/>
        <v>19</v>
      </c>
      <c r="M34" s="38">
        <v>50</v>
      </c>
      <c r="N34" s="38">
        <f t="shared" si="1"/>
        <v>38</v>
      </c>
      <c r="O34" s="39" t="s">
        <v>37</v>
      </c>
    </row>
    <row r="35" spans="1:15" ht="30">
      <c r="A35" s="33">
        <v>17</v>
      </c>
      <c r="B35" s="34" t="s">
        <v>91</v>
      </c>
      <c r="C35" s="42" t="s">
        <v>92</v>
      </c>
      <c r="D35" s="36" t="s">
        <v>15</v>
      </c>
      <c r="E35" s="35" t="s">
        <v>54</v>
      </c>
      <c r="F35" s="35" t="s">
        <v>24</v>
      </c>
      <c r="G35" s="35" t="s">
        <v>55</v>
      </c>
      <c r="H35" s="41">
        <v>1</v>
      </c>
      <c r="I35" s="41">
        <v>4</v>
      </c>
      <c r="J35" s="41">
        <v>3</v>
      </c>
      <c r="K35" s="41">
        <v>0</v>
      </c>
      <c r="L35" s="38">
        <f t="shared" si="0"/>
        <v>8</v>
      </c>
      <c r="M35" s="38">
        <v>50</v>
      </c>
      <c r="N35" s="38">
        <f t="shared" si="1"/>
        <v>16</v>
      </c>
      <c r="O35" s="39" t="s">
        <v>37</v>
      </c>
    </row>
    <row r="36" spans="1:15" ht="30">
      <c r="A36" s="33">
        <v>18</v>
      </c>
      <c r="B36" s="34" t="s">
        <v>93</v>
      </c>
      <c r="C36" s="36" t="s">
        <v>94</v>
      </c>
      <c r="D36" s="36" t="s">
        <v>15</v>
      </c>
      <c r="E36" s="35" t="s">
        <v>54</v>
      </c>
      <c r="F36" s="35" t="s">
        <v>24</v>
      </c>
      <c r="G36" s="35" t="s">
        <v>55</v>
      </c>
      <c r="H36" s="37">
        <v>1</v>
      </c>
      <c r="I36" s="37">
        <v>2</v>
      </c>
      <c r="J36" s="37">
        <v>1</v>
      </c>
      <c r="K36" s="37">
        <v>0</v>
      </c>
      <c r="L36" s="38">
        <f t="shared" si="0"/>
        <v>4</v>
      </c>
      <c r="M36" s="38">
        <v>50</v>
      </c>
      <c r="N36" s="38">
        <f t="shared" si="1"/>
        <v>8</v>
      </c>
      <c r="O36" s="39" t="s">
        <v>37</v>
      </c>
    </row>
    <row r="37" spans="1:15" ht="30">
      <c r="A37" s="33">
        <v>19</v>
      </c>
      <c r="B37" s="34" t="s">
        <v>95</v>
      </c>
      <c r="C37" s="40" t="s">
        <v>96</v>
      </c>
      <c r="D37" s="36" t="s">
        <v>15</v>
      </c>
      <c r="E37" s="35" t="s">
        <v>54</v>
      </c>
      <c r="F37" s="35" t="s">
        <v>24</v>
      </c>
      <c r="G37" s="35" t="s">
        <v>55</v>
      </c>
      <c r="H37" s="41">
        <v>1</v>
      </c>
      <c r="I37" s="41">
        <v>4</v>
      </c>
      <c r="J37" s="41">
        <v>10</v>
      </c>
      <c r="K37" s="41">
        <v>0</v>
      </c>
      <c r="L37" s="38">
        <f t="shared" si="0"/>
        <v>15</v>
      </c>
      <c r="M37" s="38">
        <v>50</v>
      </c>
      <c r="N37" s="38">
        <f t="shared" si="1"/>
        <v>30</v>
      </c>
      <c r="O37" s="39" t="s">
        <v>37</v>
      </c>
    </row>
    <row r="38" spans="1:15" ht="30">
      <c r="A38" s="33">
        <v>20</v>
      </c>
      <c r="B38" s="34" t="s">
        <v>97</v>
      </c>
      <c r="C38" s="40" t="s">
        <v>98</v>
      </c>
      <c r="D38" s="36" t="s">
        <v>15</v>
      </c>
      <c r="E38" s="35" t="s">
        <v>54</v>
      </c>
      <c r="F38" s="35" t="s">
        <v>24</v>
      </c>
      <c r="G38" s="35" t="s">
        <v>55</v>
      </c>
      <c r="H38" s="41">
        <v>3</v>
      </c>
      <c r="I38" s="41">
        <v>3</v>
      </c>
      <c r="J38" s="41">
        <v>9</v>
      </c>
      <c r="K38" s="41">
        <v>0</v>
      </c>
      <c r="L38" s="38">
        <f t="shared" si="0"/>
        <v>15</v>
      </c>
      <c r="M38" s="38">
        <v>50</v>
      </c>
      <c r="N38" s="38">
        <f t="shared" si="1"/>
        <v>30</v>
      </c>
      <c r="O38" s="39" t="s">
        <v>37</v>
      </c>
    </row>
    <row r="39" spans="1:15" ht="30">
      <c r="A39" s="33">
        <v>21</v>
      </c>
      <c r="B39" s="34" t="s">
        <v>99</v>
      </c>
      <c r="C39" s="40" t="s">
        <v>100</v>
      </c>
      <c r="D39" s="36" t="s">
        <v>15</v>
      </c>
      <c r="E39" s="35" t="s">
        <v>54</v>
      </c>
      <c r="F39" s="35" t="s">
        <v>24</v>
      </c>
      <c r="G39" s="35" t="s">
        <v>55</v>
      </c>
      <c r="H39" s="41">
        <v>1</v>
      </c>
      <c r="I39" s="41">
        <v>4</v>
      </c>
      <c r="J39" s="41">
        <v>9</v>
      </c>
      <c r="K39" s="41">
        <v>0</v>
      </c>
      <c r="L39" s="38">
        <f t="shared" si="0"/>
        <v>14</v>
      </c>
      <c r="M39" s="38">
        <v>50</v>
      </c>
      <c r="N39" s="38">
        <f t="shared" si="1"/>
        <v>28</v>
      </c>
      <c r="O39" s="39" t="s">
        <v>37</v>
      </c>
    </row>
    <row r="40" spans="1:15" ht="30">
      <c r="A40" s="33">
        <v>22</v>
      </c>
      <c r="B40" s="34" t="s">
        <v>101</v>
      </c>
      <c r="C40" s="40" t="s">
        <v>102</v>
      </c>
      <c r="D40" s="36" t="s">
        <v>15</v>
      </c>
      <c r="E40" s="35" t="s">
        <v>54</v>
      </c>
      <c r="F40" s="35" t="s">
        <v>24</v>
      </c>
      <c r="G40" s="35" t="s">
        <v>55</v>
      </c>
      <c r="H40" s="41">
        <v>2</v>
      </c>
      <c r="I40" s="41">
        <v>5</v>
      </c>
      <c r="J40" s="41">
        <v>13</v>
      </c>
      <c r="K40" s="41">
        <v>0</v>
      </c>
      <c r="L40" s="38">
        <f t="shared" si="0"/>
        <v>20</v>
      </c>
      <c r="M40" s="38">
        <v>50</v>
      </c>
      <c r="N40" s="38">
        <f t="shared" si="1"/>
        <v>40</v>
      </c>
      <c r="O40" s="39" t="s">
        <v>37</v>
      </c>
    </row>
    <row r="41" spans="1:15" ht="30">
      <c r="A41" s="33">
        <v>23</v>
      </c>
      <c r="B41" s="34" t="s">
        <v>103</v>
      </c>
      <c r="C41" s="40" t="s">
        <v>104</v>
      </c>
      <c r="D41" s="36" t="s">
        <v>15</v>
      </c>
      <c r="E41" s="35" t="s">
        <v>54</v>
      </c>
      <c r="F41" s="35" t="s">
        <v>24</v>
      </c>
      <c r="G41" s="35" t="s">
        <v>55</v>
      </c>
      <c r="H41" s="41">
        <v>4</v>
      </c>
      <c r="I41" s="41">
        <v>4</v>
      </c>
      <c r="J41" s="41">
        <v>13</v>
      </c>
      <c r="K41" s="41">
        <v>0</v>
      </c>
      <c r="L41" s="38">
        <f t="shared" si="0"/>
        <v>21</v>
      </c>
      <c r="M41" s="38">
        <v>50</v>
      </c>
      <c r="N41" s="38">
        <f t="shared" si="1"/>
        <v>42</v>
      </c>
      <c r="O41" s="39" t="s">
        <v>37</v>
      </c>
    </row>
    <row r="42" spans="1:15" ht="30">
      <c r="A42" s="33">
        <v>24</v>
      </c>
      <c r="B42" s="34" t="s">
        <v>105</v>
      </c>
      <c r="C42" s="40" t="s">
        <v>106</v>
      </c>
      <c r="D42" s="36" t="s">
        <v>15</v>
      </c>
      <c r="E42" s="35" t="s">
        <v>54</v>
      </c>
      <c r="F42" s="35" t="s">
        <v>107</v>
      </c>
      <c r="G42" s="35" t="s">
        <v>55</v>
      </c>
      <c r="H42" s="41">
        <v>6</v>
      </c>
      <c r="I42" s="41">
        <v>3</v>
      </c>
      <c r="J42" s="41">
        <v>14</v>
      </c>
      <c r="K42" s="41">
        <v>0</v>
      </c>
      <c r="L42" s="38">
        <f t="shared" si="0"/>
        <v>23</v>
      </c>
      <c r="M42" s="38">
        <v>50</v>
      </c>
      <c r="N42" s="38">
        <f t="shared" si="1"/>
        <v>46</v>
      </c>
      <c r="O42" s="39" t="s">
        <v>37</v>
      </c>
    </row>
    <row r="43" spans="1:15" ht="30">
      <c r="A43" s="33">
        <v>25</v>
      </c>
      <c r="B43" s="34" t="s">
        <v>108</v>
      </c>
      <c r="C43" s="40" t="s">
        <v>109</v>
      </c>
      <c r="D43" s="36" t="s">
        <v>15</v>
      </c>
      <c r="E43" s="35" t="s">
        <v>54</v>
      </c>
      <c r="F43" s="35" t="s">
        <v>107</v>
      </c>
      <c r="G43" s="35" t="s">
        <v>55</v>
      </c>
      <c r="H43" s="41">
        <v>7</v>
      </c>
      <c r="I43" s="41">
        <v>7</v>
      </c>
      <c r="J43" s="41">
        <v>12</v>
      </c>
      <c r="K43" s="41">
        <v>4</v>
      </c>
      <c r="L43" s="38">
        <f t="shared" si="0"/>
        <v>30</v>
      </c>
      <c r="M43" s="38">
        <v>50</v>
      </c>
      <c r="N43" s="38">
        <f t="shared" si="1"/>
        <v>60</v>
      </c>
      <c r="O43" s="39" t="s">
        <v>21</v>
      </c>
    </row>
    <row r="44" spans="1:15" ht="30">
      <c r="A44" s="33">
        <v>26</v>
      </c>
      <c r="B44" s="34" t="s">
        <v>110</v>
      </c>
      <c r="C44" s="40" t="s">
        <v>111</v>
      </c>
      <c r="D44" s="36" t="s">
        <v>15</v>
      </c>
      <c r="E44" s="35" t="s">
        <v>54</v>
      </c>
      <c r="F44" s="35" t="s">
        <v>107</v>
      </c>
      <c r="G44" s="35" t="s">
        <v>55</v>
      </c>
      <c r="H44" s="41">
        <v>3</v>
      </c>
      <c r="I44" s="41">
        <v>4</v>
      </c>
      <c r="J44" s="41">
        <v>7</v>
      </c>
      <c r="K44" s="41">
        <v>0</v>
      </c>
      <c r="L44" s="38">
        <f t="shared" si="0"/>
        <v>14</v>
      </c>
      <c r="M44" s="38">
        <v>50</v>
      </c>
      <c r="N44" s="38">
        <f t="shared" si="1"/>
        <v>28</v>
      </c>
      <c r="O44" s="39" t="s">
        <v>37</v>
      </c>
    </row>
    <row r="45" spans="1:15" ht="30">
      <c r="A45" s="33">
        <v>27</v>
      </c>
      <c r="B45" s="34" t="s">
        <v>112</v>
      </c>
      <c r="C45" s="40" t="s">
        <v>113</v>
      </c>
      <c r="D45" s="36" t="s">
        <v>15</v>
      </c>
      <c r="E45" s="35" t="s">
        <v>54</v>
      </c>
      <c r="F45" s="35" t="s">
        <v>107</v>
      </c>
      <c r="G45" s="35" t="s">
        <v>55</v>
      </c>
      <c r="H45" s="41">
        <v>3</v>
      </c>
      <c r="I45" s="41">
        <v>3</v>
      </c>
      <c r="J45" s="41">
        <v>10</v>
      </c>
      <c r="K45" s="41">
        <v>0</v>
      </c>
      <c r="L45" s="38">
        <f t="shared" si="0"/>
        <v>16</v>
      </c>
      <c r="M45" s="38">
        <v>50</v>
      </c>
      <c r="N45" s="38">
        <f t="shared" si="1"/>
        <v>32</v>
      </c>
      <c r="O45" s="39" t="s">
        <v>37</v>
      </c>
    </row>
    <row r="46" spans="1:15" ht="30">
      <c r="A46" s="33">
        <v>28</v>
      </c>
      <c r="B46" s="34" t="s">
        <v>114</v>
      </c>
      <c r="C46" s="40" t="s">
        <v>115</v>
      </c>
      <c r="D46" s="36" t="s">
        <v>15</v>
      </c>
      <c r="E46" s="35" t="s">
        <v>54</v>
      </c>
      <c r="F46" s="35" t="s">
        <v>107</v>
      </c>
      <c r="G46" s="35" t="s">
        <v>55</v>
      </c>
      <c r="H46" s="41">
        <v>3</v>
      </c>
      <c r="I46" s="41">
        <v>3</v>
      </c>
      <c r="J46" s="41">
        <v>12</v>
      </c>
      <c r="K46" s="41">
        <v>0</v>
      </c>
      <c r="L46" s="38">
        <f t="shared" si="0"/>
        <v>18</v>
      </c>
      <c r="M46" s="38">
        <v>50</v>
      </c>
      <c r="N46" s="38">
        <f t="shared" si="1"/>
        <v>36</v>
      </c>
      <c r="O46" s="39" t="s">
        <v>37</v>
      </c>
    </row>
    <row r="47" spans="1:15" ht="30">
      <c r="A47" s="33">
        <v>29</v>
      </c>
      <c r="B47" s="34" t="s">
        <v>116</v>
      </c>
      <c r="C47" s="40" t="s">
        <v>117</v>
      </c>
      <c r="D47" s="36" t="s">
        <v>15</v>
      </c>
      <c r="E47" s="35" t="s">
        <v>54</v>
      </c>
      <c r="F47" s="35" t="s">
        <v>79</v>
      </c>
      <c r="G47" s="35" t="s">
        <v>80</v>
      </c>
      <c r="H47" s="41">
        <v>6</v>
      </c>
      <c r="I47" s="41">
        <v>3</v>
      </c>
      <c r="J47" s="41">
        <v>16</v>
      </c>
      <c r="K47" s="41">
        <v>0</v>
      </c>
      <c r="L47" s="38">
        <f t="shared" si="0"/>
        <v>25</v>
      </c>
      <c r="M47" s="38">
        <v>50</v>
      </c>
      <c r="N47" s="38">
        <f t="shared" si="1"/>
        <v>50</v>
      </c>
      <c r="O47" s="39" t="s">
        <v>21</v>
      </c>
    </row>
    <row r="48" spans="1:15" ht="30">
      <c r="A48" s="33">
        <v>30</v>
      </c>
      <c r="B48" s="34" t="s">
        <v>118</v>
      </c>
      <c r="C48" s="40" t="s">
        <v>119</v>
      </c>
      <c r="D48" s="36" t="s">
        <v>15</v>
      </c>
      <c r="E48" s="35" t="s">
        <v>54</v>
      </c>
      <c r="F48" s="35" t="s">
        <v>107</v>
      </c>
      <c r="G48" s="35" t="s">
        <v>55</v>
      </c>
      <c r="H48" s="41">
        <v>7</v>
      </c>
      <c r="I48" s="41">
        <v>8</v>
      </c>
      <c r="J48" s="41">
        <v>10</v>
      </c>
      <c r="K48" s="41">
        <v>6</v>
      </c>
      <c r="L48" s="38">
        <f t="shared" si="0"/>
        <v>31</v>
      </c>
      <c r="M48" s="38">
        <v>50</v>
      </c>
      <c r="N48" s="38">
        <f>L48*100/M48</f>
        <v>62</v>
      </c>
      <c r="O48" s="39" t="s">
        <v>21</v>
      </c>
    </row>
    <row r="49" spans="1:15" ht="30">
      <c r="A49" s="33">
        <v>31</v>
      </c>
      <c r="B49" s="34" t="s">
        <v>120</v>
      </c>
      <c r="C49" s="40" t="s">
        <v>157</v>
      </c>
      <c r="D49" s="36" t="s">
        <v>15</v>
      </c>
      <c r="E49" s="35" t="s">
        <v>54</v>
      </c>
      <c r="F49" s="35" t="s">
        <v>107</v>
      </c>
      <c r="G49" s="35" t="s">
        <v>55</v>
      </c>
      <c r="H49" s="41">
        <v>7</v>
      </c>
      <c r="I49" s="41">
        <v>9</v>
      </c>
      <c r="J49" s="41">
        <v>8</v>
      </c>
      <c r="K49" s="41">
        <v>0</v>
      </c>
      <c r="L49" s="38">
        <f t="shared" si="0"/>
        <v>24</v>
      </c>
      <c r="M49" s="38">
        <v>50</v>
      </c>
      <c r="N49" s="38">
        <f t="shared" si="1"/>
        <v>48</v>
      </c>
      <c r="O49" s="39" t="s">
        <v>37</v>
      </c>
    </row>
    <row r="50" spans="1:15" ht="30">
      <c r="A50" s="33">
        <v>32</v>
      </c>
      <c r="B50" s="34" t="s">
        <v>121</v>
      </c>
      <c r="C50" s="40" t="s">
        <v>122</v>
      </c>
      <c r="D50" s="36" t="s">
        <v>15</v>
      </c>
      <c r="E50" s="35" t="s">
        <v>54</v>
      </c>
      <c r="F50" s="35" t="s">
        <v>107</v>
      </c>
      <c r="G50" s="35" t="s">
        <v>55</v>
      </c>
      <c r="H50" s="41">
        <v>5</v>
      </c>
      <c r="I50" s="41">
        <v>2</v>
      </c>
      <c r="J50" s="41">
        <v>5</v>
      </c>
      <c r="K50" s="41">
        <v>0</v>
      </c>
      <c r="L50" s="38">
        <f t="shared" si="0"/>
        <v>12</v>
      </c>
      <c r="M50" s="38">
        <v>50</v>
      </c>
      <c r="N50" s="38">
        <f t="shared" si="1"/>
        <v>24</v>
      </c>
      <c r="O50" s="39" t="s">
        <v>37</v>
      </c>
    </row>
    <row r="51" spans="1:15" ht="30">
      <c r="A51" s="33">
        <v>33</v>
      </c>
      <c r="B51" s="34" t="s">
        <v>123</v>
      </c>
      <c r="C51" s="40" t="s">
        <v>158</v>
      </c>
      <c r="D51" s="36" t="s">
        <v>15</v>
      </c>
      <c r="E51" s="35" t="s">
        <v>54</v>
      </c>
      <c r="F51" s="35" t="s">
        <v>107</v>
      </c>
      <c r="G51" s="35" t="s">
        <v>55</v>
      </c>
      <c r="H51" s="41">
        <v>5</v>
      </c>
      <c r="I51" s="41">
        <v>3</v>
      </c>
      <c r="J51" s="41">
        <v>11</v>
      </c>
      <c r="K51" s="41">
        <v>0</v>
      </c>
      <c r="L51" s="38">
        <f t="shared" si="0"/>
        <v>19</v>
      </c>
      <c r="M51" s="38">
        <v>50</v>
      </c>
      <c r="N51" s="38">
        <f t="shared" si="1"/>
        <v>38</v>
      </c>
      <c r="O51" s="39" t="s">
        <v>37</v>
      </c>
    </row>
    <row r="52" spans="1:15" ht="30">
      <c r="A52" s="33">
        <v>34</v>
      </c>
      <c r="B52" s="34" t="s">
        <v>124</v>
      </c>
      <c r="C52" s="40" t="s">
        <v>125</v>
      </c>
      <c r="D52" s="36" t="s">
        <v>15</v>
      </c>
      <c r="E52" s="35" t="s">
        <v>54</v>
      </c>
      <c r="F52" s="35" t="s">
        <v>126</v>
      </c>
      <c r="G52" s="35" t="s">
        <v>66</v>
      </c>
      <c r="H52" s="41">
        <v>7</v>
      </c>
      <c r="I52" s="41">
        <v>8</v>
      </c>
      <c r="J52" s="41">
        <v>15</v>
      </c>
      <c r="K52" s="41">
        <v>7</v>
      </c>
      <c r="L52" s="38">
        <f t="shared" si="0"/>
        <v>37</v>
      </c>
      <c r="M52" s="38">
        <v>50</v>
      </c>
      <c r="N52" s="38">
        <f t="shared" si="1"/>
        <v>74</v>
      </c>
      <c r="O52" s="39" t="s">
        <v>21</v>
      </c>
    </row>
    <row r="53" spans="1:15" ht="30">
      <c r="A53" s="33">
        <v>35</v>
      </c>
      <c r="B53" s="34" t="s">
        <v>127</v>
      </c>
      <c r="C53" s="40" t="s">
        <v>128</v>
      </c>
      <c r="D53" s="36" t="s">
        <v>15</v>
      </c>
      <c r="E53" s="35" t="s">
        <v>54</v>
      </c>
      <c r="F53" s="35" t="s">
        <v>60</v>
      </c>
      <c r="G53" s="35" t="s">
        <v>61</v>
      </c>
      <c r="H53" s="41">
        <v>6</v>
      </c>
      <c r="I53" s="41">
        <v>2</v>
      </c>
      <c r="J53" s="41">
        <v>13</v>
      </c>
      <c r="K53" s="41">
        <v>0</v>
      </c>
      <c r="L53" s="38">
        <f t="shared" si="0"/>
        <v>21</v>
      </c>
      <c r="M53" s="38">
        <v>50</v>
      </c>
      <c r="N53" s="38">
        <f t="shared" si="1"/>
        <v>42</v>
      </c>
      <c r="O53" s="39" t="s">
        <v>37</v>
      </c>
    </row>
    <row r="54" spans="1:15" ht="30">
      <c r="A54" s="33">
        <v>36</v>
      </c>
      <c r="B54" s="34" t="s">
        <v>129</v>
      </c>
      <c r="C54" s="40" t="s">
        <v>130</v>
      </c>
      <c r="D54" s="36" t="s">
        <v>15</v>
      </c>
      <c r="E54" s="35" t="s">
        <v>54</v>
      </c>
      <c r="F54" s="35" t="s">
        <v>60</v>
      </c>
      <c r="G54" s="35" t="s">
        <v>61</v>
      </c>
      <c r="H54" s="41">
        <v>4</v>
      </c>
      <c r="I54" s="41">
        <v>6</v>
      </c>
      <c r="J54" s="41">
        <v>13</v>
      </c>
      <c r="K54" s="41">
        <v>0</v>
      </c>
      <c r="L54" s="38">
        <f t="shared" si="0"/>
        <v>23</v>
      </c>
      <c r="M54" s="38">
        <v>50</v>
      </c>
      <c r="N54" s="38">
        <f t="shared" si="1"/>
        <v>46</v>
      </c>
      <c r="O54" s="39" t="s">
        <v>37</v>
      </c>
    </row>
    <row r="55" spans="1:15" ht="30">
      <c r="A55" s="33">
        <v>37</v>
      </c>
      <c r="B55" s="34" t="s">
        <v>131</v>
      </c>
      <c r="C55" s="40" t="s">
        <v>132</v>
      </c>
      <c r="D55" s="36" t="s">
        <v>15</v>
      </c>
      <c r="E55" s="35" t="s">
        <v>54</v>
      </c>
      <c r="F55" s="35" t="s">
        <v>107</v>
      </c>
      <c r="G55" s="35" t="s">
        <v>55</v>
      </c>
      <c r="H55" s="41">
        <v>6</v>
      </c>
      <c r="I55" s="41">
        <v>3</v>
      </c>
      <c r="J55" s="41">
        <v>3</v>
      </c>
      <c r="K55" s="41">
        <v>0</v>
      </c>
      <c r="L55" s="38">
        <f t="shared" si="0"/>
        <v>12</v>
      </c>
      <c r="M55" s="38">
        <v>50</v>
      </c>
      <c r="N55" s="38">
        <f t="shared" si="1"/>
        <v>24</v>
      </c>
      <c r="O55" s="39" t="s">
        <v>37</v>
      </c>
    </row>
    <row r="56" spans="1:15" ht="30">
      <c r="A56" s="33">
        <v>38</v>
      </c>
      <c r="B56" s="34" t="s">
        <v>133</v>
      </c>
      <c r="C56" s="40" t="s">
        <v>134</v>
      </c>
      <c r="D56" s="36" t="s">
        <v>15</v>
      </c>
      <c r="E56" s="35" t="s">
        <v>54</v>
      </c>
      <c r="F56" s="35" t="s">
        <v>107</v>
      </c>
      <c r="G56" s="35" t="s">
        <v>55</v>
      </c>
      <c r="H56" s="41">
        <v>6</v>
      </c>
      <c r="I56" s="41">
        <v>2</v>
      </c>
      <c r="J56" s="41">
        <v>9</v>
      </c>
      <c r="K56" s="41">
        <v>0</v>
      </c>
      <c r="L56" s="38">
        <f t="shared" si="0"/>
        <v>17</v>
      </c>
      <c r="M56" s="38">
        <v>50</v>
      </c>
      <c r="N56" s="38">
        <f t="shared" si="1"/>
        <v>34</v>
      </c>
      <c r="O56" s="39" t="s">
        <v>37</v>
      </c>
    </row>
    <row r="57" spans="1:15" ht="30">
      <c r="A57" s="33">
        <v>39</v>
      </c>
      <c r="B57" s="34" t="s">
        <v>135</v>
      </c>
      <c r="C57" s="40" t="s">
        <v>136</v>
      </c>
      <c r="D57" s="36" t="s">
        <v>15</v>
      </c>
      <c r="E57" s="35" t="s">
        <v>54</v>
      </c>
      <c r="F57" s="35" t="s">
        <v>107</v>
      </c>
      <c r="G57" s="35" t="s">
        <v>55</v>
      </c>
      <c r="H57" s="41">
        <v>5</v>
      </c>
      <c r="I57" s="41">
        <v>2</v>
      </c>
      <c r="J57" s="41">
        <v>11</v>
      </c>
      <c r="K57" s="41">
        <v>0</v>
      </c>
      <c r="L57" s="38">
        <f t="shared" si="0"/>
        <v>18</v>
      </c>
      <c r="M57" s="38">
        <v>50</v>
      </c>
      <c r="N57" s="38">
        <f t="shared" si="1"/>
        <v>36</v>
      </c>
      <c r="O57" s="39" t="s">
        <v>37</v>
      </c>
    </row>
    <row r="58" spans="1:15" ht="30">
      <c r="A58" s="33">
        <v>40</v>
      </c>
      <c r="B58" s="34" t="s">
        <v>137</v>
      </c>
      <c r="C58" s="40" t="s">
        <v>138</v>
      </c>
      <c r="D58" s="36" t="s">
        <v>15</v>
      </c>
      <c r="E58" s="35" t="s">
        <v>54</v>
      </c>
      <c r="F58" s="35" t="s">
        <v>107</v>
      </c>
      <c r="G58" s="35" t="s">
        <v>55</v>
      </c>
      <c r="H58" s="41">
        <v>0</v>
      </c>
      <c r="I58" s="41">
        <v>2</v>
      </c>
      <c r="J58" s="41">
        <v>10</v>
      </c>
      <c r="K58" s="41">
        <v>0</v>
      </c>
      <c r="L58" s="38">
        <f t="shared" si="0"/>
        <v>12</v>
      </c>
      <c r="M58" s="38">
        <v>50</v>
      </c>
      <c r="N58" s="38">
        <f t="shared" si="1"/>
        <v>24</v>
      </c>
      <c r="O58" s="39" t="s">
        <v>37</v>
      </c>
    </row>
    <row r="59" spans="1:15" ht="30">
      <c r="A59" s="33">
        <v>41</v>
      </c>
      <c r="B59" s="34" t="s">
        <v>139</v>
      </c>
      <c r="C59" s="40" t="s">
        <v>140</v>
      </c>
      <c r="D59" s="36" t="s">
        <v>15</v>
      </c>
      <c r="E59" s="35" t="s">
        <v>54</v>
      </c>
      <c r="F59" s="35" t="s">
        <v>107</v>
      </c>
      <c r="G59" s="35" t="s">
        <v>55</v>
      </c>
      <c r="H59" s="41">
        <v>0</v>
      </c>
      <c r="I59" s="41">
        <v>4</v>
      </c>
      <c r="J59" s="41">
        <v>13</v>
      </c>
      <c r="K59" s="41">
        <v>0</v>
      </c>
      <c r="L59" s="38">
        <f t="shared" si="0"/>
        <v>17</v>
      </c>
      <c r="M59" s="38">
        <v>50</v>
      </c>
      <c r="N59" s="38">
        <f t="shared" si="1"/>
        <v>34</v>
      </c>
      <c r="O59" s="39" t="s">
        <v>37</v>
      </c>
    </row>
    <row r="60" spans="1:15" ht="30">
      <c r="A60" s="33">
        <v>42</v>
      </c>
      <c r="B60" s="34" t="s">
        <v>141</v>
      </c>
      <c r="C60" s="40" t="s">
        <v>142</v>
      </c>
      <c r="D60" s="36" t="s">
        <v>15</v>
      </c>
      <c r="E60" s="35" t="s">
        <v>54</v>
      </c>
      <c r="F60" s="35" t="s">
        <v>60</v>
      </c>
      <c r="G60" s="35" t="s">
        <v>61</v>
      </c>
      <c r="H60" s="41">
        <v>6</v>
      </c>
      <c r="I60" s="41">
        <v>2</v>
      </c>
      <c r="J60" s="41">
        <v>12</v>
      </c>
      <c r="K60" s="41">
        <v>0</v>
      </c>
      <c r="L60" s="38">
        <f t="shared" si="0"/>
        <v>20</v>
      </c>
      <c r="M60" s="38">
        <v>50</v>
      </c>
      <c r="N60" s="38">
        <f t="shared" si="1"/>
        <v>40</v>
      </c>
      <c r="O60" s="39" t="s">
        <v>37</v>
      </c>
    </row>
    <row r="61" spans="1:15" ht="30">
      <c r="A61" s="33">
        <v>43</v>
      </c>
      <c r="B61" s="34" t="s">
        <v>143</v>
      </c>
      <c r="C61" s="40" t="s">
        <v>144</v>
      </c>
      <c r="D61" s="36" t="s">
        <v>15</v>
      </c>
      <c r="E61" s="35" t="s">
        <v>54</v>
      </c>
      <c r="F61" s="35" t="s">
        <v>60</v>
      </c>
      <c r="G61" s="35" t="s">
        <v>61</v>
      </c>
      <c r="H61" s="41">
        <v>6</v>
      </c>
      <c r="I61" s="41">
        <v>1</v>
      </c>
      <c r="J61" s="41">
        <v>14</v>
      </c>
      <c r="K61" s="41">
        <v>0</v>
      </c>
      <c r="L61" s="38">
        <f>H61+I61+J61+K61</f>
        <v>21</v>
      </c>
      <c r="M61" s="38">
        <v>50</v>
      </c>
      <c r="N61" s="38">
        <f>L61*100/M61</f>
        <v>42</v>
      </c>
      <c r="O61" s="39" t="s">
        <v>37</v>
      </c>
    </row>
    <row r="62" spans="1:15" ht="30">
      <c r="A62" s="33">
        <v>44</v>
      </c>
      <c r="B62" s="34" t="s">
        <v>145</v>
      </c>
      <c r="C62" s="40" t="s">
        <v>155</v>
      </c>
      <c r="D62" s="36" t="s">
        <v>15</v>
      </c>
      <c r="E62" s="35" t="s">
        <v>54</v>
      </c>
      <c r="F62" s="35" t="s">
        <v>146</v>
      </c>
      <c r="G62" s="35" t="s">
        <v>80</v>
      </c>
      <c r="H62" s="41">
        <v>6</v>
      </c>
      <c r="I62" s="41">
        <v>7</v>
      </c>
      <c r="J62" s="41">
        <v>16</v>
      </c>
      <c r="K62" s="41">
        <v>9</v>
      </c>
      <c r="L62" s="38">
        <f>H62+I62+J62+K62</f>
        <v>38</v>
      </c>
      <c r="M62" s="38">
        <v>50</v>
      </c>
      <c r="N62" s="38">
        <f>L62*100/M62</f>
        <v>76</v>
      </c>
      <c r="O62" s="39" t="s">
        <v>36</v>
      </c>
    </row>
    <row r="63" spans="1:15" ht="15">
      <c r="A63" s="43"/>
      <c r="B63" s="44"/>
      <c r="C63" s="15"/>
      <c r="D63" s="45"/>
      <c r="E63" s="15"/>
      <c r="F63" s="15"/>
      <c r="G63" s="15"/>
      <c r="H63" s="14"/>
      <c r="I63" s="14"/>
      <c r="J63" s="14"/>
      <c r="K63" s="14"/>
      <c r="L63" s="16"/>
      <c r="M63" s="16"/>
      <c r="N63" s="16"/>
      <c r="O63" s="17"/>
    </row>
    <row r="67" spans="2:6">
      <c r="B67" s="4" t="s">
        <v>16</v>
      </c>
      <c r="C67" s="46"/>
      <c r="D67" s="46"/>
      <c r="E67" s="46"/>
      <c r="F67" s="47" t="s">
        <v>147</v>
      </c>
    </row>
    <row r="68" spans="2:6">
      <c r="B68" s="5" t="s">
        <v>17</v>
      </c>
      <c r="C68" s="48"/>
      <c r="D68" s="49"/>
      <c r="E68" s="49"/>
      <c r="F68" s="49"/>
    </row>
    <row r="69" spans="2:6">
      <c r="B69" s="6"/>
      <c r="C69" s="6"/>
      <c r="D69" s="6"/>
      <c r="E69" s="6"/>
      <c r="F69" s="47" t="s">
        <v>148</v>
      </c>
    </row>
    <row r="70" spans="2:6" ht="15">
      <c r="B70" s="6"/>
      <c r="C70" s="6"/>
      <c r="D70" s="6"/>
      <c r="E70" s="6"/>
      <c r="F70" s="50" t="s">
        <v>149</v>
      </c>
    </row>
    <row r="71" spans="2:6" ht="15">
      <c r="B71" s="6"/>
      <c r="C71" s="6"/>
      <c r="D71" s="6"/>
      <c r="E71" s="6"/>
      <c r="F71" s="50" t="s">
        <v>150</v>
      </c>
    </row>
    <row r="72" spans="2:6" ht="15">
      <c r="F72" s="50" t="s">
        <v>151</v>
      </c>
    </row>
    <row r="73" spans="2:6" ht="15">
      <c r="F73" s="50" t="s">
        <v>152</v>
      </c>
    </row>
    <row r="74" spans="2:6" ht="15">
      <c r="F74" s="50" t="s">
        <v>153</v>
      </c>
    </row>
    <row r="75" spans="2:6">
      <c r="F75" s="51" t="s">
        <v>154</v>
      </c>
    </row>
    <row r="76" spans="2:6">
      <c r="F76" s="46"/>
    </row>
  </sheetData>
  <sheetProtection selectLockedCells="1" selectUnlockedCells="1"/>
  <mergeCells count="15">
    <mergeCell ref="A17:O17"/>
    <mergeCell ref="A11:O11"/>
    <mergeCell ref="A12:O12"/>
    <mergeCell ref="A13:O13"/>
    <mergeCell ref="A14:O14"/>
    <mergeCell ref="A15:O15"/>
    <mergeCell ref="A16:O16"/>
    <mergeCell ref="A9:O9"/>
    <mergeCell ref="A10:O10"/>
    <mergeCell ref="A2:O2"/>
    <mergeCell ref="A4:O4"/>
    <mergeCell ref="A5:O5"/>
    <mergeCell ref="A6:O6"/>
    <mergeCell ref="A7:O7"/>
    <mergeCell ref="A8:K8"/>
  </mergeCells>
  <pageMargins left="0.25" right="0.25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selection activeCell="C9" sqref="C9"/>
    </sheetView>
  </sheetViews>
  <sheetFormatPr defaultColWidth="7.28515625" defaultRowHeight="12.75"/>
  <cols>
    <col min="1" max="1" width="5.28515625" customWidth="1"/>
    <col min="2" max="2" width="10.42578125" customWidth="1"/>
    <col min="3" max="3" width="35.42578125" customWidth="1"/>
    <col min="4" max="4" width="14.140625" customWidth="1"/>
    <col min="5" max="5" width="16.5703125" customWidth="1"/>
    <col min="6" max="6" width="32" customWidth="1"/>
    <col min="7" max="7" width="7.5703125" customWidth="1"/>
    <col min="12" max="12" width="11.7109375" customWidth="1"/>
    <col min="15" max="15" width="14.5703125" customWidth="1"/>
    <col min="18" max="18" width="11.7109375" customWidth="1"/>
  </cols>
  <sheetData>
    <row r="1" spans="1:16" ht="15">
      <c r="B1" s="187" t="s">
        <v>261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:16" ht="15">
      <c r="B3" s="180" t="s">
        <v>262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">
      <c r="B4" s="180" t="s">
        <v>301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5">
      <c r="B5" s="185" t="s">
        <v>159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5">
      <c r="B6" s="183" t="s">
        <v>160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15">
      <c r="B7" s="183" t="s">
        <v>161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"/>
      <c r="N7" s="1"/>
      <c r="O7" s="1"/>
      <c r="P7" s="1"/>
    </row>
    <row r="8" spans="1:16" ht="15.75">
      <c r="A8" s="52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</row>
    <row r="9" spans="1:16" ht="94.5">
      <c r="A9" s="54" t="s">
        <v>0</v>
      </c>
      <c r="B9" s="54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3" t="s">
        <v>6</v>
      </c>
      <c r="H9" s="53" t="s">
        <v>7</v>
      </c>
      <c r="I9" s="53" t="s">
        <v>8</v>
      </c>
      <c r="J9" s="53" t="s">
        <v>9</v>
      </c>
      <c r="K9" s="53" t="s">
        <v>10</v>
      </c>
      <c r="L9" s="53" t="s">
        <v>11</v>
      </c>
      <c r="M9" s="53" t="s">
        <v>12</v>
      </c>
      <c r="N9" s="53" t="s">
        <v>13</v>
      </c>
      <c r="O9" s="54" t="s">
        <v>14</v>
      </c>
      <c r="P9" s="55"/>
    </row>
    <row r="10" spans="1:16" ht="31.5">
      <c r="A10" s="53">
        <v>1</v>
      </c>
      <c r="B10" s="54" t="s">
        <v>162</v>
      </c>
      <c r="C10" s="54" t="s">
        <v>163</v>
      </c>
      <c r="D10" s="54" t="s">
        <v>15</v>
      </c>
      <c r="E10" s="54" t="s">
        <v>164</v>
      </c>
      <c r="F10" s="53" t="s">
        <v>24</v>
      </c>
      <c r="G10" s="54" t="s">
        <v>165</v>
      </c>
      <c r="H10" s="54">
        <v>5</v>
      </c>
      <c r="I10" s="54">
        <v>8</v>
      </c>
      <c r="J10" s="54">
        <v>19</v>
      </c>
      <c r="K10" s="54">
        <v>10</v>
      </c>
      <c r="L10" s="54">
        <v>42</v>
      </c>
      <c r="M10" s="56">
        <v>50</v>
      </c>
      <c r="N10" s="57">
        <v>0.84</v>
      </c>
      <c r="O10" s="58" t="s">
        <v>36</v>
      </c>
      <c r="P10" s="55"/>
    </row>
    <row r="11" spans="1:16" ht="31.5">
      <c r="A11" s="53">
        <v>2</v>
      </c>
      <c r="B11" s="54" t="s">
        <v>166</v>
      </c>
      <c r="C11" s="54" t="s">
        <v>167</v>
      </c>
      <c r="D11" s="54" t="s">
        <v>15</v>
      </c>
      <c r="E11" s="54" t="s">
        <v>164</v>
      </c>
      <c r="F11" s="59" t="s">
        <v>168</v>
      </c>
      <c r="G11" s="54" t="s">
        <v>165</v>
      </c>
      <c r="H11" s="54">
        <v>6</v>
      </c>
      <c r="I11" s="54">
        <v>7</v>
      </c>
      <c r="J11" s="54">
        <v>10</v>
      </c>
      <c r="K11" s="54">
        <v>0</v>
      </c>
      <c r="L11" s="60">
        <v>23</v>
      </c>
      <c r="M11" s="60">
        <v>50</v>
      </c>
      <c r="N11" s="60">
        <v>46</v>
      </c>
      <c r="O11" s="58" t="s">
        <v>37</v>
      </c>
      <c r="P11" s="55"/>
    </row>
    <row r="12" spans="1:16" ht="31.5">
      <c r="A12" s="53">
        <v>3</v>
      </c>
      <c r="B12" s="54" t="s">
        <v>169</v>
      </c>
      <c r="C12" s="54" t="s">
        <v>170</v>
      </c>
      <c r="D12" s="54" t="s">
        <v>15</v>
      </c>
      <c r="E12" s="54" t="s">
        <v>164</v>
      </c>
      <c r="F12" s="59" t="s">
        <v>168</v>
      </c>
      <c r="G12" s="54" t="s">
        <v>165</v>
      </c>
      <c r="H12" s="54">
        <v>5</v>
      </c>
      <c r="I12" s="54">
        <v>6</v>
      </c>
      <c r="J12" s="54">
        <v>3</v>
      </c>
      <c r="K12" s="54">
        <v>0</v>
      </c>
      <c r="L12" s="60">
        <v>14</v>
      </c>
      <c r="M12" s="60">
        <v>50</v>
      </c>
      <c r="N12" s="60">
        <v>28</v>
      </c>
      <c r="O12" s="58" t="s">
        <v>37</v>
      </c>
      <c r="P12" s="55"/>
    </row>
    <row r="13" spans="1:16" ht="31.5">
      <c r="A13" s="53">
        <v>4</v>
      </c>
      <c r="B13" s="54" t="s">
        <v>171</v>
      </c>
      <c r="C13" s="54" t="s">
        <v>172</v>
      </c>
      <c r="D13" s="54" t="s">
        <v>15</v>
      </c>
      <c r="E13" s="54" t="s">
        <v>164</v>
      </c>
      <c r="F13" s="59" t="s">
        <v>168</v>
      </c>
      <c r="G13" s="54" t="s">
        <v>165</v>
      </c>
      <c r="H13" s="54">
        <v>6</v>
      </c>
      <c r="I13" s="54">
        <v>5</v>
      </c>
      <c r="J13" s="54">
        <v>10</v>
      </c>
      <c r="K13" s="54">
        <v>0</v>
      </c>
      <c r="L13" s="54">
        <v>21</v>
      </c>
      <c r="M13" s="60">
        <v>50</v>
      </c>
      <c r="N13" s="54">
        <v>42</v>
      </c>
      <c r="O13" s="54" t="s">
        <v>37</v>
      </c>
      <c r="P13" s="55"/>
    </row>
    <row r="14" spans="1:16" ht="31.5">
      <c r="A14" s="54">
        <v>5</v>
      </c>
      <c r="B14" s="54" t="s">
        <v>173</v>
      </c>
      <c r="C14" s="54" t="s">
        <v>174</v>
      </c>
      <c r="D14" s="54" t="s">
        <v>15</v>
      </c>
      <c r="E14" s="54" t="s">
        <v>164</v>
      </c>
      <c r="F14" s="59" t="s">
        <v>168</v>
      </c>
      <c r="G14" s="54" t="s">
        <v>165</v>
      </c>
      <c r="H14" s="54">
        <v>6</v>
      </c>
      <c r="I14" s="54">
        <v>6</v>
      </c>
      <c r="J14" s="54">
        <v>5</v>
      </c>
      <c r="K14" s="54">
        <v>0</v>
      </c>
      <c r="L14" s="54">
        <v>17</v>
      </c>
      <c r="M14" s="60">
        <v>50</v>
      </c>
      <c r="N14" s="54">
        <v>34</v>
      </c>
      <c r="O14" s="54" t="s">
        <v>37</v>
      </c>
      <c r="P14" s="55"/>
    </row>
    <row r="15" spans="1:16" ht="31.5">
      <c r="A15" s="54">
        <v>6</v>
      </c>
      <c r="B15" s="54" t="s">
        <v>175</v>
      </c>
      <c r="C15" s="54" t="s">
        <v>176</v>
      </c>
      <c r="D15" s="54" t="s">
        <v>15</v>
      </c>
      <c r="E15" s="54" t="s">
        <v>164</v>
      </c>
      <c r="F15" s="59" t="s">
        <v>168</v>
      </c>
      <c r="G15" s="54" t="s">
        <v>165</v>
      </c>
      <c r="H15" s="54">
        <v>6</v>
      </c>
      <c r="I15" s="54">
        <v>6</v>
      </c>
      <c r="J15" s="54">
        <v>0</v>
      </c>
      <c r="K15" s="54">
        <v>0</v>
      </c>
      <c r="L15" s="60">
        <v>12</v>
      </c>
      <c r="M15" s="60">
        <v>50</v>
      </c>
      <c r="N15" s="60">
        <v>24</v>
      </c>
      <c r="O15" s="54" t="s">
        <v>37</v>
      </c>
      <c r="P15" s="55"/>
    </row>
    <row r="16" spans="1:16" ht="31.5">
      <c r="A16" s="54">
        <v>7</v>
      </c>
      <c r="B16" s="54" t="s">
        <v>177</v>
      </c>
      <c r="C16" s="54" t="s">
        <v>178</v>
      </c>
      <c r="D16" s="54" t="s">
        <v>15</v>
      </c>
      <c r="E16" s="54" t="s">
        <v>164</v>
      </c>
      <c r="F16" s="59" t="s">
        <v>168</v>
      </c>
      <c r="G16" s="54" t="s">
        <v>179</v>
      </c>
      <c r="H16" s="54">
        <v>6</v>
      </c>
      <c r="I16" s="54">
        <v>10</v>
      </c>
      <c r="J16" s="54">
        <v>18</v>
      </c>
      <c r="K16" s="54">
        <v>10</v>
      </c>
      <c r="L16" s="60">
        <v>44</v>
      </c>
      <c r="M16" s="60">
        <v>50</v>
      </c>
      <c r="N16" s="60">
        <v>88</v>
      </c>
      <c r="O16" s="54" t="s">
        <v>36</v>
      </c>
      <c r="P16" s="55"/>
    </row>
    <row r="17" spans="1:16" ht="31.5">
      <c r="A17" s="53">
        <v>8</v>
      </c>
      <c r="B17" s="54" t="s">
        <v>180</v>
      </c>
      <c r="C17" s="54" t="s">
        <v>181</v>
      </c>
      <c r="D17" s="54" t="s">
        <v>15</v>
      </c>
      <c r="E17" s="54" t="s">
        <v>164</v>
      </c>
      <c r="F17" s="59" t="s">
        <v>168</v>
      </c>
      <c r="G17" s="54" t="s">
        <v>182</v>
      </c>
      <c r="H17" s="54">
        <v>6</v>
      </c>
      <c r="I17" s="54">
        <v>7</v>
      </c>
      <c r="J17" s="54">
        <v>11</v>
      </c>
      <c r="K17" s="54">
        <v>0</v>
      </c>
      <c r="L17" s="54">
        <v>24</v>
      </c>
      <c r="M17" s="60">
        <v>50</v>
      </c>
      <c r="N17" s="54">
        <v>48</v>
      </c>
      <c r="O17" s="54" t="s">
        <v>37</v>
      </c>
      <c r="P17" s="55"/>
    </row>
    <row r="18" spans="1:16" ht="31.5">
      <c r="A18" s="54">
        <v>9</v>
      </c>
      <c r="B18" s="54" t="s">
        <v>183</v>
      </c>
      <c r="C18" s="54" t="s">
        <v>184</v>
      </c>
      <c r="D18" s="54" t="s">
        <v>15</v>
      </c>
      <c r="E18" s="54" t="s">
        <v>164</v>
      </c>
      <c r="F18" s="54" t="s">
        <v>79</v>
      </c>
      <c r="G18" s="54" t="s">
        <v>182</v>
      </c>
      <c r="H18" s="54">
        <v>6</v>
      </c>
      <c r="I18" s="54">
        <v>5</v>
      </c>
      <c r="J18" s="54">
        <v>12</v>
      </c>
      <c r="K18" s="54">
        <v>0</v>
      </c>
      <c r="L18" s="60">
        <v>23</v>
      </c>
      <c r="M18" s="60">
        <v>50</v>
      </c>
      <c r="N18" s="60">
        <v>46</v>
      </c>
      <c r="O18" s="54" t="s">
        <v>37</v>
      </c>
      <c r="P18" s="55"/>
    </row>
    <row r="19" spans="1:16" ht="31.5">
      <c r="A19" s="54">
        <v>10</v>
      </c>
      <c r="B19" s="54" t="s">
        <v>185</v>
      </c>
      <c r="C19" s="54" t="s">
        <v>186</v>
      </c>
      <c r="D19" s="54" t="s">
        <v>15</v>
      </c>
      <c r="E19" s="54" t="s">
        <v>164</v>
      </c>
      <c r="F19" s="54" t="s">
        <v>60</v>
      </c>
      <c r="G19" s="54" t="s">
        <v>182</v>
      </c>
      <c r="H19" s="54">
        <v>6</v>
      </c>
      <c r="I19" s="54">
        <v>3</v>
      </c>
      <c r="J19" s="54">
        <v>11</v>
      </c>
      <c r="K19" s="54">
        <v>9</v>
      </c>
      <c r="L19" s="60">
        <v>29</v>
      </c>
      <c r="M19" s="60">
        <v>50</v>
      </c>
      <c r="N19" s="60">
        <v>58</v>
      </c>
      <c r="O19" s="54" t="s">
        <v>21</v>
      </c>
      <c r="P19" s="55"/>
    </row>
    <row r="20" spans="1:16" ht="31.5">
      <c r="A20" s="53">
        <v>11</v>
      </c>
      <c r="B20" s="54" t="s">
        <v>187</v>
      </c>
      <c r="C20" s="54" t="s">
        <v>188</v>
      </c>
      <c r="D20" s="54" t="s">
        <v>15</v>
      </c>
      <c r="E20" s="54" t="s">
        <v>164</v>
      </c>
      <c r="F20" s="54" t="s">
        <v>60</v>
      </c>
      <c r="G20" s="54" t="s">
        <v>182</v>
      </c>
      <c r="H20" s="54">
        <v>6</v>
      </c>
      <c r="I20" s="54">
        <v>4</v>
      </c>
      <c r="J20" s="54">
        <v>10</v>
      </c>
      <c r="K20" s="54">
        <v>8</v>
      </c>
      <c r="L20" s="54">
        <v>28</v>
      </c>
      <c r="M20" s="60">
        <v>50</v>
      </c>
      <c r="N20" s="54">
        <v>56</v>
      </c>
      <c r="O20" s="54" t="s">
        <v>21</v>
      </c>
      <c r="P20" s="55"/>
    </row>
    <row r="21" spans="1:16" ht="31.5">
      <c r="A21" s="54">
        <v>12</v>
      </c>
      <c r="B21" s="54" t="s">
        <v>189</v>
      </c>
      <c r="C21" s="54" t="s">
        <v>190</v>
      </c>
      <c r="D21" s="54" t="s">
        <v>15</v>
      </c>
      <c r="E21" s="54" t="s">
        <v>164</v>
      </c>
      <c r="F21" s="59" t="s">
        <v>168</v>
      </c>
      <c r="G21" s="54" t="s">
        <v>165</v>
      </c>
      <c r="H21" s="54">
        <v>3</v>
      </c>
      <c r="I21" s="54">
        <v>7</v>
      </c>
      <c r="J21" s="54">
        <v>11</v>
      </c>
      <c r="K21" s="54">
        <v>0</v>
      </c>
      <c r="L21" s="60">
        <v>21</v>
      </c>
      <c r="M21" s="60">
        <v>50</v>
      </c>
      <c r="N21" s="60">
        <v>42</v>
      </c>
      <c r="O21" s="54" t="s">
        <v>37</v>
      </c>
      <c r="P21" s="55"/>
    </row>
    <row r="22" spans="1:16" ht="31.5">
      <c r="A22" s="54">
        <v>13</v>
      </c>
      <c r="B22" s="54" t="s">
        <v>191</v>
      </c>
      <c r="C22" s="54" t="s">
        <v>192</v>
      </c>
      <c r="D22" s="54" t="s">
        <v>15</v>
      </c>
      <c r="E22" s="54" t="s">
        <v>164</v>
      </c>
      <c r="F22" s="59" t="s">
        <v>168</v>
      </c>
      <c r="G22" s="54" t="s">
        <v>165</v>
      </c>
      <c r="H22" s="54">
        <v>6</v>
      </c>
      <c r="I22" s="54">
        <v>7</v>
      </c>
      <c r="J22" s="54">
        <v>14</v>
      </c>
      <c r="K22" s="54">
        <v>0</v>
      </c>
      <c r="L22" s="60">
        <v>27</v>
      </c>
      <c r="M22" s="60">
        <v>50</v>
      </c>
      <c r="N22" s="60">
        <v>54</v>
      </c>
      <c r="O22" s="54" t="s">
        <v>21</v>
      </c>
      <c r="P22" s="55"/>
    </row>
    <row r="23" spans="1:16" ht="31.5">
      <c r="A23" s="54">
        <v>14</v>
      </c>
      <c r="B23" s="54" t="s">
        <v>193</v>
      </c>
      <c r="C23" s="54" t="s">
        <v>194</v>
      </c>
      <c r="D23" s="54" t="s">
        <v>15</v>
      </c>
      <c r="E23" s="54" t="s">
        <v>164</v>
      </c>
      <c r="F23" s="59" t="s">
        <v>168</v>
      </c>
      <c r="G23" s="54" t="s">
        <v>165</v>
      </c>
      <c r="H23" s="54">
        <v>4</v>
      </c>
      <c r="I23" s="54">
        <v>6</v>
      </c>
      <c r="J23" s="54">
        <v>4</v>
      </c>
      <c r="K23" s="54">
        <v>0</v>
      </c>
      <c r="L23" s="60">
        <v>14</v>
      </c>
      <c r="M23" s="60">
        <v>50</v>
      </c>
      <c r="N23" s="60">
        <v>28</v>
      </c>
      <c r="O23" s="54" t="s">
        <v>37</v>
      </c>
      <c r="P23" s="55"/>
    </row>
    <row r="24" spans="1:16" ht="31.5">
      <c r="A24" s="54">
        <v>15</v>
      </c>
      <c r="B24" s="54" t="s">
        <v>195</v>
      </c>
      <c r="C24" s="54" t="s">
        <v>196</v>
      </c>
      <c r="D24" s="54" t="s">
        <v>15</v>
      </c>
      <c r="E24" s="54" t="s">
        <v>164</v>
      </c>
      <c r="F24" s="59" t="s">
        <v>168</v>
      </c>
      <c r="G24" s="54" t="s">
        <v>197</v>
      </c>
      <c r="H24" s="54">
        <v>5</v>
      </c>
      <c r="I24" s="54">
        <v>11</v>
      </c>
      <c r="J24" s="54">
        <v>20</v>
      </c>
      <c r="K24" s="54">
        <v>10</v>
      </c>
      <c r="L24" s="60">
        <v>46</v>
      </c>
      <c r="M24" s="60">
        <v>50</v>
      </c>
      <c r="N24" s="60">
        <v>92</v>
      </c>
      <c r="O24" s="54" t="s">
        <v>36</v>
      </c>
      <c r="P24" s="55"/>
    </row>
    <row r="25" spans="1:16" ht="31.5">
      <c r="A25" s="53">
        <v>16</v>
      </c>
      <c r="B25" s="54" t="s">
        <v>198</v>
      </c>
      <c r="C25" s="54" t="s">
        <v>199</v>
      </c>
      <c r="D25" s="54" t="s">
        <v>15</v>
      </c>
      <c r="E25" s="54" t="s">
        <v>164</v>
      </c>
      <c r="F25" s="59" t="s">
        <v>168</v>
      </c>
      <c r="G25" s="54" t="s">
        <v>165</v>
      </c>
      <c r="H25" s="54">
        <v>6</v>
      </c>
      <c r="I25" s="54">
        <v>6</v>
      </c>
      <c r="J25" s="54">
        <v>9</v>
      </c>
      <c r="K25" s="54">
        <v>0</v>
      </c>
      <c r="L25" s="54">
        <v>21</v>
      </c>
      <c r="M25" s="60">
        <v>50</v>
      </c>
      <c r="N25" s="54">
        <v>42</v>
      </c>
      <c r="O25" s="54" t="s">
        <v>37</v>
      </c>
      <c r="P25" s="55"/>
    </row>
    <row r="26" spans="1:16" ht="31.5">
      <c r="A26" s="54">
        <v>17</v>
      </c>
      <c r="B26" s="54" t="s">
        <v>200</v>
      </c>
      <c r="C26" s="54" t="s">
        <v>201</v>
      </c>
      <c r="D26" s="54" t="s">
        <v>15</v>
      </c>
      <c r="E26" s="54" t="s">
        <v>164</v>
      </c>
      <c r="F26" s="59" t="s">
        <v>168</v>
      </c>
      <c r="G26" s="54" t="s">
        <v>165</v>
      </c>
      <c r="H26" s="54">
        <v>6</v>
      </c>
      <c r="I26" s="54">
        <v>4</v>
      </c>
      <c r="J26" s="54">
        <v>9</v>
      </c>
      <c r="K26" s="54">
        <v>0</v>
      </c>
      <c r="L26" s="54">
        <v>19</v>
      </c>
      <c r="M26" s="60">
        <v>50</v>
      </c>
      <c r="N26" s="54">
        <v>38</v>
      </c>
      <c r="O26" s="54" t="s">
        <v>37</v>
      </c>
      <c r="P26" s="55"/>
    </row>
    <row r="27" spans="1:16" ht="31.5">
      <c r="A27" s="53">
        <v>18</v>
      </c>
      <c r="B27" s="54" t="s">
        <v>202</v>
      </c>
      <c r="C27" s="54" t="s">
        <v>203</v>
      </c>
      <c r="D27" s="54" t="s">
        <v>15</v>
      </c>
      <c r="E27" s="54" t="s">
        <v>164</v>
      </c>
      <c r="F27" s="59" t="s">
        <v>168</v>
      </c>
      <c r="G27" s="54" t="s">
        <v>165</v>
      </c>
      <c r="H27" s="54">
        <v>5</v>
      </c>
      <c r="I27" s="54">
        <v>10</v>
      </c>
      <c r="J27" s="54">
        <v>16</v>
      </c>
      <c r="K27" s="54">
        <v>0</v>
      </c>
      <c r="L27" s="54">
        <v>31</v>
      </c>
      <c r="M27" s="60">
        <v>50</v>
      </c>
      <c r="N27" s="54">
        <v>62</v>
      </c>
      <c r="O27" s="54" t="s">
        <v>21</v>
      </c>
      <c r="P27" s="55"/>
    </row>
    <row r="28" spans="1:16" ht="31.5">
      <c r="A28" s="53">
        <v>19</v>
      </c>
      <c r="B28" s="54" t="s">
        <v>204</v>
      </c>
      <c r="C28" s="54" t="s">
        <v>205</v>
      </c>
      <c r="D28" s="54" t="s">
        <v>15</v>
      </c>
      <c r="E28" s="54" t="s">
        <v>164</v>
      </c>
      <c r="F28" s="54" t="s">
        <v>79</v>
      </c>
      <c r="G28" s="54" t="s">
        <v>206</v>
      </c>
      <c r="H28" s="54">
        <v>7</v>
      </c>
      <c r="I28" s="54">
        <v>4</v>
      </c>
      <c r="J28" s="54">
        <v>10</v>
      </c>
      <c r="K28" s="54">
        <v>0</v>
      </c>
      <c r="L28" s="54">
        <v>21</v>
      </c>
      <c r="M28" s="60">
        <v>50</v>
      </c>
      <c r="N28" s="54">
        <v>42</v>
      </c>
      <c r="O28" s="54" t="s">
        <v>37</v>
      </c>
      <c r="P28" s="55"/>
    </row>
    <row r="29" spans="1:16" ht="31.5">
      <c r="A29" s="54">
        <v>20</v>
      </c>
      <c r="B29" s="54" t="s">
        <v>207</v>
      </c>
      <c r="C29" s="54" t="s">
        <v>208</v>
      </c>
      <c r="D29" s="54" t="s">
        <v>15</v>
      </c>
      <c r="E29" s="54" t="s">
        <v>164</v>
      </c>
      <c r="F29" s="54" t="s">
        <v>79</v>
      </c>
      <c r="G29" s="54" t="s">
        <v>206</v>
      </c>
      <c r="H29" s="54">
        <v>6</v>
      </c>
      <c r="I29" s="54">
        <v>3</v>
      </c>
      <c r="J29" s="54">
        <v>10</v>
      </c>
      <c r="K29" s="54">
        <v>0</v>
      </c>
      <c r="L29" s="60">
        <v>19</v>
      </c>
      <c r="M29" s="60">
        <v>50</v>
      </c>
      <c r="N29" s="60">
        <v>38</v>
      </c>
      <c r="O29" s="54" t="s">
        <v>37</v>
      </c>
      <c r="P29" s="55"/>
    </row>
    <row r="30" spans="1:16" ht="31.5">
      <c r="A30" s="54">
        <v>21</v>
      </c>
      <c r="B30" s="54" t="s">
        <v>209</v>
      </c>
      <c r="C30" s="54" t="s">
        <v>210</v>
      </c>
      <c r="D30" s="54" t="s">
        <v>15</v>
      </c>
      <c r="E30" s="54" t="s">
        <v>164</v>
      </c>
      <c r="F30" s="54" t="s">
        <v>60</v>
      </c>
      <c r="G30" s="54" t="s">
        <v>206</v>
      </c>
      <c r="H30" s="54">
        <v>6</v>
      </c>
      <c r="I30" s="54">
        <v>2</v>
      </c>
      <c r="J30" s="54">
        <v>11</v>
      </c>
      <c r="K30" s="54">
        <v>0</v>
      </c>
      <c r="L30" s="60">
        <v>19</v>
      </c>
      <c r="M30" s="60">
        <v>50</v>
      </c>
      <c r="N30" s="60">
        <v>38</v>
      </c>
      <c r="O30" s="54" t="s">
        <v>37</v>
      </c>
      <c r="P30" s="55"/>
    </row>
    <row r="31" spans="1:16" ht="31.5">
      <c r="A31" s="54">
        <v>22</v>
      </c>
      <c r="B31" s="54" t="s">
        <v>211</v>
      </c>
      <c r="C31" s="54" t="s">
        <v>212</v>
      </c>
      <c r="D31" s="54" t="s">
        <v>15</v>
      </c>
      <c r="E31" s="54" t="s">
        <v>164</v>
      </c>
      <c r="F31" s="54" t="s">
        <v>79</v>
      </c>
      <c r="G31" s="54" t="s">
        <v>206</v>
      </c>
      <c r="H31" s="54">
        <v>3</v>
      </c>
      <c r="I31" s="54">
        <v>2</v>
      </c>
      <c r="J31" s="54">
        <v>14</v>
      </c>
      <c r="K31" s="54">
        <v>8</v>
      </c>
      <c r="L31" s="60">
        <v>27</v>
      </c>
      <c r="M31" s="60">
        <v>50</v>
      </c>
      <c r="N31" s="60">
        <v>54</v>
      </c>
      <c r="O31" s="54" t="s">
        <v>21</v>
      </c>
      <c r="P31" s="55"/>
    </row>
    <row r="32" spans="1:16" ht="31.5">
      <c r="A32" s="54">
        <v>23</v>
      </c>
      <c r="B32" s="54" t="s">
        <v>213</v>
      </c>
      <c r="C32" s="54" t="s">
        <v>214</v>
      </c>
      <c r="D32" s="54" t="s">
        <v>15</v>
      </c>
      <c r="E32" s="54" t="s">
        <v>164</v>
      </c>
      <c r="F32" s="59" t="s">
        <v>168</v>
      </c>
      <c r="G32" s="54" t="s">
        <v>165</v>
      </c>
      <c r="H32" s="54">
        <v>6</v>
      </c>
      <c r="I32" s="54">
        <v>7</v>
      </c>
      <c r="J32" s="54">
        <v>17</v>
      </c>
      <c r="K32" s="54">
        <v>8</v>
      </c>
      <c r="L32" s="60">
        <v>38</v>
      </c>
      <c r="M32" s="60">
        <v>50</v>
      </c>
      <c r="N32" s="60">
        <v>76</v>
      </c>
      <c r="O32" s="54" t="s">
        <v>36</v>
      </c>
      <c r="P32" s="55"/>
    </row>
    <row r="33" spans="1:16" ht="31.5">
      <c r="A33" s="54">
        <v>24</v>
      </c>
      <c r="B33" s="54" t="s">
        <v>215</v>
      </c>
      <c r="C33" s="54" t="s">
        <v>216</v>
      </c>
      <c r="D33" s="54" t="s">
        <v>15</v>
      </c>
      <c r="E33" s="54" t="s">
        <v>164</v>
      </c>
      <c r="F33" s="53" t="s">
        <v>24</v>
      </c>
      <c r="G33" s="54" t="s">
        <v>165</v>
      </c>
      <c r="H33" s="54">
        <v>5</v>
      </c>
      <c r="I33" s="54">
        <v>5</v>
      </c>
      <c r="J33" s="54">
        <v>19</v>
      </c>
      <c r="K33" s="54">
        <v>0</v>
      </c>
      <c r="L33" s="54">
        <v>29</v>
      </c>
      <c r="M33" s="60">
        <v>50</v>
      </c>
      <c r="N33" s="54">
        <v>58</v>
      </c>
      <c r="O33" s="54" t="s">
        <v>21</v>
      </c>
      <c r="P33" s="55"/>
    </row>
    <row r="34" spans="1:16" ht="31.5">
      <c r="A34" s="53">
        <v>25</v>
      </c>
      <c r="B34" s="54" t="s">
        <v>217</v>
      </c>
      <c r="C34" s="54" t="s">
        <v>218</v>
      </c>
      <c r="D34" s="54" t="s">
        <v>15</v>
      </c>
      <c r="E34" s="54" t="s">
        <v>164</v>
      </c>
      <c r="F34" s="54" t="s">
        <v>79</v>
      </c>
      <c r="G34" s="54" t="s">
        <v>182</v>
      </c>
      <c r="H34" s="54">
        <v>6</v>
      </c>
      <c r="I34" s="54">
        <v>5</v>
      </c>
      <c r="J34" s="54">
        <v>19</v>
      </c>
      <c r="K34" s="54">
        <v>0</v>
      </c>
      <c r="L34" s="54">
        <v>30</v>
      </c>
      <c r="M34" s="60">
        <v>50</v>
      </c>
      <c r="N34" s="54">
        <v>60</v>
      </c>
      <c r="O34" s="54" t="s">
        <v>21</v>
      </c>
      <c r="P34" s="55"/>
    </row>
    <row r="35" spans="1:16" ht="31.5">
      <c r="A35" s="52">
        <v>26</v>
      </c>
      <c r="B35" s="54" t="s">
        <v>219</v>
      </c>
      <c r="C35" s="53" t="s">
        <v>220</v>
      </c>
      <c r="D35" s="54" t="s">
        <v>15</v>
      </c>
      <c r="E35" s="54" t="s">
        <v>164</v>
      </c>
      <c r="F35" s="53" t="s">
        <v>24</v>
      </c>
      <c r="G35" s="53" t="s">
        <v>165</v>
      </c>
      <c r="H35" s="53">
        <v>5</v>
      </c>
      <c r="I35" s="53">
        <v>2</v>
      </c>
      <c r="J35" s="53">
        <v>19</v>
      </c>
      <c r="K35" s="53">
        <v>0</v>
      </c>
      <c r="L35" s="61">
        <v>26</v>
      </c>
      <c r="M35" s="61">
        <v>50</v>
      </c>
      <c r="N35" s="52">
        <v>52</v>
      </c>
      <c r="O35" s="52" t="s">
        <v>21</v>
      </c>
      <c r="P35" s="55"/>
    </row>
    <row r="36" spans="1:16" ht="31.5">
      <c r="A36" s="52">
        <v>27</v>
      </c>
      <c r="B36" s="54" t="s">
        <v>221</v>
      </c>
      <c r="C36" s="53" t="s">
        <v>222</v>
      </c>
      <c r="D36" s="54" t="s">
        <v>15</v>
      </c>
      <c r="E36" s="54" t="s">
        <v>164</v>
      </c>
      <c r="F36" s="53" t="s">
        <v>24</v>
      </c>
      <c r="G36" s="62" t="s">
        <v>165</v>
      </c>
      <c r="H36" s="62">
        <v>4</v>
      </c>
      <c r="I36" s="62">
        <v>5</v>
      </c>
      <c r="J36" s="53">
        <v>17</v>
      </c>
      <c r="K36" s="53">
        <v>9</v>
      </c>
      <c r="L36" s="62">
        <v>35</v>
      </c>
      <c r="M36" s="61">
        <v>50</v>
      </c>
      <c r="N36" s="52">
        <v>70</v>
      </c>
      <c r="O36" s="52" t="s">
        <v>21</v>
      </c>
      <c r="P36" s="55"/>
    </row>
    <row r="37" spans="1:16" ht="31.5">
      <c r="A37" s="52">
        <v>28</v>
      </c>
      <c r="B37" s="54" t="s">
        <v>223</v>
      </c>
      <c r="C37" s="54" t="s">
        <v>224</v>
      </c>
      <c r="D37" s="54" t="s">
        <v>15</v>
      </c>
      <c r="E37" s="54" t="s">
        <v>164</v>
      </c>
      <c r="F37" s="53" t="s">
        <v>24</v>
      </c>
      <c r="G37" s="62" t="s">
        <v>165</v>
      </c>
      <c r="H37" s="62">
        <v>2</v>
      </c>
      <c r="I37" s="62">
        <v>6</v>
      </c>
      <c r="J37" s="52">
        <v>18</v>
      </c>
      <c r="K37" s="62">
        <v>9</v>
      </c>
      <c r="L37" s="62">
        <v>35</v>
      </c>
      <c r="M37" s="62">
        <v>50</v>
      </c>
      <c r="N37" s="52">
        <v>70</v>
      </c>
      <c r="O37" s="52" t="s">
        <v>21</v>
      </c>
      <c r="P37" s="55"/>
    </row>
    <row r="38" spans="1:16" ht="31.5">
      <c r="A38" s="52">
        <v>29</v>
      </c>
      <c r="B38" s="54" t="s">
        <v>225</v>
      </c>
      <c r="C38" s="54" t="s">
        <v>226</v>
      </c>
      <c r="D38" s="54" t="s">
        <v>15</v>
      </c>
      <c r="E38" s="54" t="s">
        <v>164</v>
      </c>
      <c r="F38" s="53" t="s">
        <v>24</v>
      </c>
      <c r="G38" s="62" t="s">
        <v>165</v>
      </c>
      <c r="H38" s="62">
        <v>4</v>
      </c>
      <c r="I38" s="62">
        <v>5</v>
      </c>
      <c r="J38" s="52">
        <v>3</v>
      </c>
      <c r="K38" s="62">
        <v>0</v>
      </c>
      <c r="L38" s="62">
        <v>12</v>
      </c>
      <c r="M38" s="62">
        <v>50</v>
      </c>
      <c r="N38" s="52">
        <v>24</v>
      </c>
      <c r="O38" s="52" t="s">
        <v>37</v>
      </c>
      <c r="P38" s="55"/>
    </row>
    <row r="39" spans="1:16" ht="31.5">
      <c r="A39" s="52">
        <v>30</v>
      </c>
      <c r="B39" s="54" t="s">
        <v>227</v>
      </c>
      <c r="C39" s="54" t="s">
        <v>228</v>
      </c>
      <c r="D39" s="54" t="s">
        <v>15</v>
      </c>
      <c r="E39" s="54" t="s">
        <v>164</v>
      </c>
      <c r="F39" s="54" t="s">
        <v>60</v>
      </c>
      <c r="G39" s="54" t="s">
        <v>182</v>
      </c>
      <c r="H39" s="54">
        <v>5</v>
      </c>
      <c r="I39" s="54">
        <v>5</v>
      </c>
      <c r="J39" s="52">
        <v>10</v>
      </c>
      <c r="K39" s="53">
        <v>6</v>
      </c>
      <c r="L39" s="53">
        <v>27</v>
      </c>
      <c r="M39" s="53">
        <v>50</v>
      </c>
      <c r="N39" s="52">
        <v>54</v>
      </c>
      <c r="O39" s="52" t="s">
        <v>21</v>
      </c>
      <c r="P39" s="55"/>
    </row>
    <row r="40" spans="1:16" ht="31.5">
      <c r="A40" s="52">
        <v>31</v>
      </c>
      <c r="B40" s="54" t="s">
        <v>229</v>
      </c>
      <c r="C40" s="54" t="s">
        <v>230</v>
      </c>
      <c r="D40" s="54" t="s">
        <v>15</v>
      </c>
      <c r="E40" s="54" t="s">
        <v>164</v>
      </c>
      <c r="F40" s="53" t="s">
        <v>24</v>
      </c>
      <c r="G40" s="62" t="s">
        <v>165</v>
      </c>
      <c r="H40" s="62">
        <v>1</v>
      </c>
      <c r="I40" s="62">
        <v>4</v>
      </c>
      <c r="J40" s="52">
        <v>3</v>
      </c>
      <c r="K40" s="62">
        <v>0</v>
      </c>
      <c r="L40" s="62">
        <v>8</v>
      </c>
      <c r="M40" s="62">
        <v>50</v>
      </c>
      <c r="N40" s="52">
        <v>16</v>
      </c>
      <c r="O40" s="52" t="s">
        <v>37</v>
      </c>
      <c r="P40" s="55"/>
    </row>
    <row r="41" spans="1:16" ht="31.5">
      <c r="A41" s="52">
        <v>32</v>
      </c>
      <c r="B41" s="54" t="s">
        <v>231</v>
      </c>
      <c r="C41" s="53" t="s">
        <v>232</v>
      </c>
      <c r="D41" s="54" t="s">
        <v>15</v>
      </c>
      <c r="E41" s="54" t="s">
        <v>164</v>
      </c>
      <c r="F41" s="54" t="s">
        <v>60</v>
      </c>
      <c r="G41" s="62" t="s">
        <v>182</v>
      </c>
      <c r="H41" s="62">
        <v>7</v>
      </c>
      <c r="I41" s="62">
        <v>6</v>
      </c>
      <c r="J41" s="52">
        <v>13</v>
      </c>
      <c r="K41" s="62">
        <v>9</v>
      </c>
      <c r="L41" s="62">
        <v>35</v>
      </c>
      <c r="M41" s="62">
        <v>50</v>
      </c>
      <c r="N41" s="52">
        <v>70</v>
      </c>
      <c r="O41" s="52" t="s">
        <v>21</v>
      </c>
      <c r="P41" s="55"/>
    </row>
    <row r="42" spans="1:16" ht="31.5">
      <c r="A42" s="52">
        <v>33</v>
      </c>
      <c r="B42" s="54" t="s">
        <v>233</v>
      </c>
      <c r="C42" s="53" t="s">
        <v>234</v>
      </c>
      <c r="D42" s="54" t="s">
        <v>15</v>
      </c>
      <c r="E42" s="54" t="s">
        <v>164</v>
      </c>
      <c r="F42" s="53" t="s">
        <v>24</v>
      </c>
      <c r="G42" s="62" t="s">
        <v>165</v>
      </c>
      <c r="H42" s="62">
        <v>6</v>
      </c>
      <c r="I42" s="62">
        <v>3</v>
      </c>
      <c r="J42" s="52">
        <v>14</v>
      </c>
      <c r="K42" s="62">
        <v>9</v>
      </c>
      <c r="L42" s="62">
        <v>32</v>
      </c>
      <c r="M42" s="62">
        <v>50</v>
      </c>
      <c r="N42" s="52">
        <v>64</v>
      </c>
      <c r="O42" s="52" t="s">
        <v>21</v>
      </c>
      <c r="P42" s="55"/>
    </row>
    <row r="43" spans="1:16" ht="31.5">
      <c r="A43" s="52">
        <v>34</v>
      </c>
      <c r="B43" s="54" t="s">
        <v>235</v>
      </c>
      <c r="C43" s="53" t="s">
        <v>236</v>
      </c>
      <c r="D43" s="54" t="s">
        <v>15</v>
      </c>
      <c r="E43" s="54" t="s">
        <v>164</v>
      </c>
      <c r="F43" s="54" t="s">
        <v>79</v>
      </c>
      <c r="G43" s="53" t="s">
        <v>182</v>
      </c>
      <c r="H43" s="52">
        <v>6</v>
      </c>
      <c r="I43" s="52">
        <v>5</v>
      </c>
      <c r="J43" s="52">
        <v>14</v>
      </c>
      <c r="K43" s="52">
        <v>9</v>
      </c>
      <c r="L43" s="52">
        <v>34</v>
      </c>
      <c r="M43" s="52">
        <v>50</v>
      </c>
      <c r="N43" s="52">
        <v>68</v>
      </c>
      <c r="O43" s="52" t="s">
        <v>21</v>
      </c>
      <c r="P43" s="55"/>
    </row>
    <row r="44" spans="1:16" ht="31.5">
      <c r="A44" s="52">
        <v>35</v>
      </c>
      <c r="B44" s="54" t="s">
        <v>237</v>
      </c>
      <c r="C44" s="53" t="s">
        <v>238</v>
      </c>
      <c r="D44" s="54" t="s">
        <v>15</v>
      </c>
      <c r="E44" s="54" t="s">
        <v>164</v>
      </c>
      <c r="F44" s="53" t="s">
        <v>24</v>
      </c>
      <c r="G44" s="53" t="s">
        <v>165</v>
      </c>
      <c r="H44" s="52">
        <v>7</v>
      </c>
      <c r="I44" s="52">
        <v>1</v>
      </c>
      <c r="J44" s="52">
        <v>14</v>
      </c>
      <c r="K44" s="52">
        <v>6</v>
      </c>
      <c r="L44" s="52">
        <v>28</v>
      </c>
      <c r="M44" s="52">
        <v>50</v>
      </c>
      <c r="N44" s="52">
        <v>56</v>
      </c>
      <c r="O44" s="52" t="s">
        <v>21</v>
      </c>
      <c r="P44" s="55"/>
    </row>
    <row r="45" spans="1:16" ht="31.5">
      <c r="A45" s="52">
        <v>36</v>
      </c>
      <c r="B45" s="54" t="s">
        <v>239</v>
      </c>
      <c r="C45" s="53" t="s">
        <v>240</v>
      </c>
      <c r="D45" s="54" t="s">
        <v>15</v>
      </c>
      <c r="E45" s="54" t="s">
        <v>164</v>
      </c>
      <c r="F45" s="53" t="s">
        <v>24</v>
      </c>
      <c r="G45" s="53" t="s">
        <v>165</v>
      </c>
      <c r="H45" s="52">
        <v>7</v>
      </c>
      <c r="I45" s="52">
        <v>2</v>
      </c>
      <c r="J45" s="52">
        <v>14</v>
      </c>
      <c r="K45" s="52">
        <v>0</v>
      </c>
      <c r="L45" s="52">
        <v>23</v>
      </c>
      <c r="M45" s="52">
        <v>50</v>
      </c>
      <c r="N45" s="52">
        <v>46</v>
      </c>
      <c r="O45" s="52" t="s">
        <v>37</v>
      </c>
      <c r="P45" s="55"/>
    </row>
    <row r="46" spans="1:16" ht="31.5">
      <c r="A46" s="52">
        <v>37</v>
      </c>
      <c r="B46" s="54" t="s">
        <v>241</v>
      </c>
      <c r="C46" s="53" t="s">
        <v>242</v>
      </c>
      <c r="D46" s="54" t="s">
        <v>15</v>
      </c>
      <c r="E46" s="54" t="s">
        <v>164</v>
      </c>
      <c r="F46" s="53" t="s">
        <v>24</v>
      </c>
      <c r="G46" s="53" t="s">
        <v>165</v>
      </c>
      <c r="H46" s="52">
        <v>4</v>
      </c>
      <c r="I46" s="52">
        <v>2</v>
      </c>
      <c r="J46" s="52">
        <v>8</v>
      </c>
      <c r="K46" s="52">
        <v>0</v>
      </c>
      <c r="L46" s="52">
        <v>14</v>
      </c>
      <c r="M46" s="52">
        <v>50</v>
      </c>
      <c r="N46" s="52">
        <v>28</v>
      </c>
      <c r="O46" s="52" t="s">
        <v>37</v>
      </c>
      <c r="P46" s="55"/>
    </row>
    <row r="47" spans="1:16" ht="31.5">
      <c r="A47" s="52">
        <v>38</v>
      </c>
      <c r="B47" s="54" t="s">
        <v>243</v>
      </c>
      <c r="C47" s="53" t="s">
        <v>244</v>
      </c>
      <c r="D47" s="54" t="s">
        <v>15</v>
      </c>
      <c r="E47" s="54" t="s">
        <v>164</v>
      </c>
      <c r="F47" s="53" t="s">
        <v>24</v>
      </c>
      <c r="G47" s="52" t="s">
        <v>165</v>
      </c>
      <c r="H47" s="52">
        <v>6</v>
      </c>
      <c r="I47" s="52">
        <v>1</v>
      </c>
      <c r="J47" s="52">
        <v>15</v>
      </c>
      <c r="K47" s="52">
        <v>0</v>
      </c>
      <c r="L47" s="52">
        <v>22</v>
      </c>
      <c r="M47" s="52">
        <v>50</v>
      </c>
      <c r="N47" s="52">
        <v>44</v>
      </c>
      <c r="O47" s="52" t="s">
        <v>37</v>
      </c>
      <c r="P47" s="55"/>
    </row>
    <row r="48" spans="1:16" ht="31.5">
      <c r="A48" s="52">
        <v>39</v>
      </c>
      <c r="B48" s="54" t="s">
        <v>245</v>
      </c>
      <c r="C48" s="53" t="s">
        <v>246</v>
      </c>
      <c r="D48" s="54" t="s">
        <v>15</v>
      </c>
      <c r="E48" s="54" t="s">
        <v>164</v>
      </c>
      <c r="F48" s="53" t="s">
        <v>24</v>
      </c>
      <c r="G48" s="53" t="s">
        <v>165</v>
      </c>
      <c r="H48" s="52">
        <v>6</v>
      </c>
      <c r="I48" s="52">
        <v>3</v>
      </c>
      <c r="J48" s="52">
        <v>13</v>
      </c>
      <c r="K48" s="52">
        <v>0</v>
      </c>
      <c r="L48" s="52">
        <v>22</v>
      </c>
      <c r="M48" s="52">
        <v>50</v>
      </c>
      <c r="N48" s="52">
        <v>44</v>
      </c>
      <c r="O48" s="52" t="s">
        <v>37</v>
      </c>
      <c r="P48" s="55"/>
    </row>
    <row r="49" spans="1:16" ht="31.5">
      <c r="A49" s="52">
        <v>40</v>
      </c>
      <c r="B49" s="54" t="s">
        <v>247</v>
      </c>
      <c r="C49" s="53" t="s">
        <v>248</v>
      </c>
      <c r="D49" s="54" t="s">
        <v>15</v>
      </c>
      <c r="E49" s="54" t="s">
        <v>164</v>
      </c>
      <c r="F49" s="53" t="s">
        <v>24</v>
      </c>
      <c r="G49" s="53" t="s">
        <v>165</v>
      </c>
      <c r="H49" s="52">
        <v>6</v>
      </c>
      <c r="I49" s="52">
        <v>4</v>
      </c>
      <c r="J49" s="52">
        <v>15</v>
      </c>
      <c r="K49" s="52">
        <v>3</v>
      </c>
      <c r="L49" s="52">
        <v>28</v>
      </c>
      <c r="M49" s="52">
        <v>50</v>
      </c>
      <c r="N49" s="52">
        <v>56</v>
      </c>
      <c r="O49" s="52" t="s">
        <v>21</v>
      </c>
      <c r="P49" s="55"/>
    </row>
    <row r="50" spans="1:16" ht="31.5">
      <c r="A50" s="52">
        <v>41</v>
      </c>
      <c r="B50" s="54" t="s">
        <v>249</v>
      </c>
      <c r="C50" s="53" t="s">
        <v>250</v>
      </c>
      <c r="D50" s="54" t="s">
        <v>15</v>
      </c>
      <c r="E50" s="54" t="s">
        <v>164</v>
      </c>
      <c r="F50" s="59" t="s">
        <v>168</v>
      </c>
      <c r="G50" s="53" t="s">
        <v>165</v>
      </c>
      <c r="H50" s="52">
        <v>6</v>
      </c>
      <c r="I50" s="52">
        <v>7</v>
      </c>
      <c r="J50" s="52">
        <v>12</v>
      </c>
      <c r="K50" s="52">
        <v>0</v>
      </c>
      <c r="L50" s="52">
        <v>25</v>
      </c>
      <c r="M50" s="52">
        <v>50</v>
      </c>
      <c r="N50" s="52">
        <v>50</v>
      </c>
      <c r="O50" s="52" t="s">
        <v>21</v>
      </c>
      <c r="P50" s="55"/>
    </row>
    <row r="51" spans="1:16" ht="31.5">
      <c r="A51" s="52">
        <v>42</v>
      </c>
      <c r="B51" s="54" t="s">
        <v>251</v>
      </c>
      <c r="C51" s="53" t="s">
        <v>252</v>
      </c>
      <c r="D51" s="54" t="s">
        <v>15</v>
      </c>
      <c r="E51" s="54" t="s">
        <v>164</v>
      </c>
      <c r="F51" s="53" t="s">
        <v>253</v>
      </c>
      <c r="G51" s="53" t="s">
        <v>179</v>
      </c>
      <c r="H51" s="52">
        <v>7</v>
      </c>
      <c r="I51" s="52">
        <v>4</v>
      </c>
      <c r="J51" s="52">
        <v>17</v>
      </c>
      <c r="K51" s="52">
        <v>0</v>
      </c>
      <c r="L51" s="52">
        <v>28</v>
      </c>
      <c r="M51" s="52">
        <v>50</v>
      </c>
      <c r="N51" s="52">
        <v>56</v>
      </c>
      <c r="O51" s="52" t="s">
        <v>21</v>
      </c>
      <c r="P51" s="55"/>
    </row>
    <row r="52" spans="1:16" ht="31.5">
      <c r="A52" s="52">
        <v>43</v>
      </c>
      <c r="B52" s="54" t="s">
        <v>254</v>
      </c>
      <c r="C52" s="53" t="s">
        <v>255</v>
      </c>
      <c r="D52" s="54" t="s">
        <v>15</v>
      </c>
      <c r="E52" s="54" t="s">
        <v>164</v>
      </c>
      <c r="F52" s="53" t="s">
        <v>253</v>
      </c>
      <c r="G52" s="53" t="s">
        <v>179</v>
      </c>
      <c r="H52" s="52">
        <v>6</v>
      </c>
      <c r="I52" s="52">
        <v>2</v>
      </c>
      <c r="J52" s="52">
        <v>12</v>
      </c>
      <c r="K52" s="52">
        <v>0</v>
      </c>
      <c r="L52" s="52">
        <v>20</v>
      </c>
      <c r="M52" s="52">
        <v>50</v>
      </c>
      <c r="N52" s="52">
        <v>40</v>
      </c>
      <c r="O52" s="52" t="s">
        <v>37</v>
      </c>
      <c r="P52" s="55"/>
    </row>
    <row r="53" spans="1:16" ht="31.5">
      <c r="A53" s="52">
        <v>44</v>
      </c>
      <c r="B53" s="54" t="s">
        <v>256</v>
      </c>
      <c r="C53" s="53" t="s">
        <v>257</v>
      </c>
      <c r="D53" s="54" t="s">
        <v>15</v>
      </c>
      <c r="E53" s="54" t="s">
        <v>164</v>
      </c>
      <c r="F53" s="53" t="s">
        <v>253</v>
      </c>
      <c r="G53" s="53" t="s">
        <v>179</v>
      </c>
      <c r="H53" s="52">
        <v>5</v>
      </c>
      <c r="I53" s="52">
        <v>6</v>
      </c>
      <c r="J53" s="52">
        <v>11</v>
      </c>
      <c r="K53" s="52">
        <v>0</v>
      </c>
      <c r="L53" s="52">
        <v>22</v>
      </c>
      <c r="M53" s="52">
        <v>50</v>
      </c>
      <c r="N53" s="52">
        <v>44</v>
      </c>
      <c r="O53" s="52" t="s">
        <v>37</v>
      </c>
      <c r="P53" s="55"/>
    </row>
    <row r="54" spans="1:16" ht="31.5">
      <c r="A54" s="52">
        <v>45</v>
      </c>
      <c r="B54" s="54" t="s">
        <v>258</v>
      </c>
      <c r="C54" s="53" t="s">
        <v>259</v>
      </c>
      <c r="D54" s="54" t="s">
        <v>15</v>
      </c>
      <c r="E54" s="54" t="s">
        <v>164</v>
      </c>
      <c r="F54" s="53" t="s">
        <v>253</v>
      </c>
      <c r="G54" s="53" t="s">
        <v>179</v>
      </c>
      <c r="H54" s="52">
        <v>5</v>
      </c>
      <c r="I54" s="52">
        <v>3</v>
      </c>
      <c r="J54" s="52">
        <v>9</v>
      </c>
      <c r="K54" s="52">
        <v>0</v>
      </c>
      <c r="L54" s="52">
        <v>17</v>
      </c>
      <c r="M54" s="52">
        <v>50</v>
      </c>
      <c r="N54" s="52">
        <v>34</v>
      </c>
      <c r="O54" s="52" t="s">
        <v>37</v>
      </c>
      <c r="P54" s="55"/>
    </row>
    <row r="55" spans="1:16" ht="15.75">
      <c r="C55" s="63" t="s">
        <v>16</v>
      </c>
      <c r="F55" s="64" t="s">
        <v>24</v>
      </c>
    </row>
    <row r="56" spans="1:16" ht="94.5">
      <c r="C56" s="65" t="s">
        <v>17</v>
      </c>
      <c r="F56" s="66" t="s">
        <v>260</v>
      </c>
    </row>
  </sheetData>
  <sheetProtection selectLockedCells="1" selectUnlockedCells="1"/>
  <mergeCells count="7">
    <mergeCell ref="B5:P5"/>
    <mergeCell ref="B6:P6"/>
    <mergeCell ref="B7:L7"/>
    <mergeCell ref="B8:P8"/>
    <mergeCell ref="B1:P1"/>
    <mergeCell ref="B3:P3"/>
    <mergeCell ref="B4:P4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V38"/>
  <sheetViews>
    <sheetView topLeftCell="D22" workbookViewId="0">
      <selection activeCell="D30" sqref="D30:I38"/>
    </sheetView>
  </sheetViews>
  <sheetFormatPr defaultColWidth="7.28515625" defaultRowHeight="12.75"/>
  <cols>
    <col min="1" max="1" width="4" customWidth="1"/>
    <col min="2" max="2" width="8.7109375" customWidth="1"/>
    <col min="3" max="3" width="38" customWidth="1"/>
    <col min="4" max="4" width="5.28515625" customWidth="1"/>
    <col min="5" max="5" width="9.5703125" customWidth="1"/>
    <col min="6" max="6" width="34.7109375" customWidth="1"/>
    <col min="7" max="7" width="22.28515625" customWidth="1"/>
    <col min="8" max="8" width="20.28515625" customWidth="1"/>
    <col min="9" max="9" width="24.85546875" customWidth="1"/>
    <col min="10" max="15" width="6.42578125" customWidth="1"/>
    <col min="16" max="16" width="7.85546875" customWidth="1"/>
    <col min="17" max="17" width="7.42578125" customWidth="1"/>
    <col min="18" max="18" width="8" customWidth="1"/>
    <col min="19" max="19" width="12" customWidth="1"/>
    <col min="20" max="20" width="11.42578125" customWidth="1"/>
    <col min="21" max="21" width="12.42578125" customWidth="1"/>
  </cols>
  <sheetData>
    <row r="2" spans="4:22" ht="15">
      <c r="D2" s="178" t="s">
        <v>263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4:22" ht="15"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4:22" ht="15">
      <c r="D4" s="179" t="s">
        <v>264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4:22" ht="15">
      <c r="D5" s="179" t="s">
        <v>265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4:22" ht="15">
      <c r="D6" s="181" t="s">
        <v>42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4:22" ht="15">
      <c r="D7" s="182" t="s">
        <v>266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4:22" ht="15">
      <c r="D8" s="182" t="s">
        <v>267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79"/>
      <c r="Q8" s="79"/>
      <c r="R8" s="79"/>
      <c r="S8" s="77"/>
      <c r="T8" s="77"/>
      <c r="U8" s="77"/>
      <c r="V8" s="77"/>
    </row>
    <row r="9" spans="4:22" ht="14.25">
      <c r="D9" s="177" t="s">
        <v>45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4:22" ht="14.25">
      <c r="D10" s="177" t="s">
        <v>51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</row>
    <row r="11" spans="4:22" ht="14.25">
      <c r="D11" s="188" t="s">
        <v>268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</row>
    <row r="12" spans="4:22"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</row>
    <row r="13" spans="4:22" ht="13.5" thickBot="1">
      <c r="D13" s="69"/>
      <c r="E13" s="69"/>
      <c r="F13" s="69"/>
      <c r="G13" s="2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4:22" ht="40.5" customHeight="1" thickBot="1">
      <c r="D14" s="27" t="s">
        <v>0</v>
      </c>
      <c r="E14" s="28" t="s">
        <v>1</v>
      </c>
      <c r="F14" s="29" t="s">
        <v>2</v>
      </c>
      <c r="G14" s="30" t="s">
        <v>3</v>
      </c>
      <c r="H14" s="29" t="s">
        <v>4</v>
      </c>
      <c r="I14" s="29" t="s">
        <v>5</v>
      </c>
      <c r="J14" s="31" t="s">
        <v>6</v>
      </c>
      <c r="K14" s="32" t="s">
        <v>7</v>
      </c>
      <c r="L14" s="29" t="s">
        <v>8</v>
      </c>
      <c r="M14" s="29" t="s">
        <v>9</v>
      </c>
      <c r="N14" s="31" t="s">
        <v>10</v>
      </c>
      <c r="O14" s="31" t="s">
        <v>18</v>
      </c>
      <c r="P14" s="31" t="s">
        <v>19</v>
      </c>
      <c r="Q14" s="31" t="s">
        <v>22</v>
      </c>
      <c r="R14" s="29" t="s">
        <v>11</v>
      </c>
      <c r="S14" s="29" t="s">
        <v>12</v>
      </c>
      <c r="T14" s="29" t="s">
        <v>13</v>
      </c>
      <c r="U14" s="27" t="s">
        <v>14</v>
      </c>
      <c r="V14" s="68"/>
    </row>
    <row r="15" spans="4:22" ht="34.5" customHeight="1">
      <c r="D15" s="33">
        <v>1</v>
      </c>
      <c r="E15" s="34" t="s">
        <v>269</v>
      </c>
      <c r="F15" s="76" t="s">
        <v>270</v>
      </c>
      <c r="G15" s="76" t="s">
        <v>15</v>
      </c>
      <c r="H15" s="35" t="s">
        <v>54</v>
      </c>
      <c r="I15" s="35" t="s">
        <v>126</v>
      </c>
      <c r="J15" s="35" t="s">
        <v>271</v>
      </c>
      <c r="K15" s="37">
        <v>4</v>
      </c>
      <c r="L15" s="37">
        <v>1</v>
      </c>
      <c r="M15" s="37">
        <v>2</v>
      </c>
      <c r="N15" s="37">
        <v>2</v>
      </c>
      <c r="O15" s="73">
        <v>0</v>
      </c>
      <c r="P15" s="73">
        <v>9</v>
      </c>
      <c r="Q15" s="73">
        <v>7</v>
      </c>
      <c r="R15" s="38">
        <v>25</v>
      </c>
      <c r="S15" s="38">
        <v>50</v>
      </c>
      <c r="T15" s="38">
        <v>50</v>
      </c>
      <c r="U15" s="39" t="s">
        <v>21</v>
      </c>
      <c r="V15" s="68"/>
    </row>
    <row r="16" spans="4:22" ht="38.25" customHeight="1">
      <c r="D16" s="70">
        <v>2</v>
      </c>
      <c r="E16" s="74" t="s">
        <v>272</v>
      </c>
      <c r="F16" s="40" t="s">
        <v>273</v>
      </c>
      <c r="G16" s="76" t="s">
        <v>15</v>
      </c>
      <c r="H16" s="35" t="s">
        <v>54</v>
      </c>
      <c r="I16" s="40" t="s">
        <v>24</v>
      </c>
      <c r="J16" s="35" t="s">
        <v>274</v>
      </c>
      <c r="K16" s="41">
        <v>4</v>
      </c>
      <c r="L16" s="41">
        <v>4</v>
      </c>
      <c r="M16" s="41">
        <v>0</v>
      </c>
      <c r="N16" s="41">
        <v>2</v>
      </c>
      <c r="O16" s="75">
        <v>2</v>
      </c>
      <c r="P16" s="73">
        <v>2</v>
      </c>
      <c r="Q16" s="73">
        <v>8</v>
      </c>
      <c r="R16" s="38">
        <v>22</v>
      </c>
      <c r="S16" s="38">
        <v>50</v>
      </c>
      <c r="T16" s="38">
        <v>44</v>
      </c>
      <c r="U16" s="39" t="s">
        <v>37</v>
      </c>
      <c r="V16" s="68"/>
    </row>
    <row r="17" spans="4:22" ht="34.5" customHeight="1">
      <c r="D17" s="70">
        <v>3</v>
      </c>
      <c r="E17" s="34" t="s">
        <v>275</v>
      </c>
      <c r="F17" s="40" t="s">
        <v>276</v>
      </c>
      <c r="G17" s="76" t="s">
        <v>15</v>
      </c>
      <c r="H17" s="35" t="s">
        <v>54</v>
      </c>
      <c r="I17" s="40" t="s">
        <v>126</v>
      </c>
      <c r="J17" s="35" t="s">
        <v>271</v>
      </c>
      <c r="K17" s="41">
        <v>4</v>
      </c>
      <c r="L17" s="41">
        <v>0</v>
      </c>
      <c r="M17" s="41">
        <v>1</v>
      </c>
      <c r="N17" s="41">
        <v>1</v>
      </c>
      <c r="O17" s="75">
        <v>1</v>
      </c>
      <c r="P17" s="73">
        <v>10</v>
      </c>
      <c r="Q17" s="73">
        <v>5</v>
      </c>
      <c r="R17" s="38">
        <v>22</v>
      </c>
      <c r="S17" s="38">
        <v>50</v>
      </c>
      <c r="T17" s="38">
        <v>44</v>
      </c>
      <c r="U17" s="39" t="s">
        <v>37</v>
      </c>
      <c r="V17" s="68"/>
    </row>
    <row r="18" spans="4:22" ht="43.5" customHeight="1">
      <c r="D18" s="70">
        <v>4</v>
      </c>
      <c r="E18" s="74" t="s">
        <v>277</v>
      </c>
      <c r="F18" s="40" t="s">
        <v>278</v>
      </c>
      <c r="G18" s="76" t="s">
        <v>15</v>
      </c>
      <c r="H18" s="35" t="s">
        <v>54</v>
      </c>
      <c r="I18" s="35" t="s">
        <v>24</v>
      </c>
      <c r="J18" s="35" t="s">
        <v>271</v>
      </c>
      <c r="K18" s="41">
        <v>3</v>
      </c>
      <c r="L18" s="41">
        <v>4</v>
      </c>
      <c r="M18" s="41">
        <v>1</v>
      </c>
      <c r="N18" s="41">
        <v>1</v>
      </c>
      <c r="O18" s="75">
        <v>0</v>
      </c>
      <c r="P18" s="73">
        <v>5</v>
      </c>
      <c r="Q18" s="73">
        <v>8</v>
      </c>
      <c r="R18" s="38">
        <v>22</v>
      </c>
      <c r="S18" s="38">
        <v>50</v>
      </c>
      <c r="T18" s="38">
        <v>44</v>
      </c>
      <c r="U18" s="39" t="s">
        <v>37</v>
      </c>
      <c r="V18" s="68"/>
    </row>
    <row r="19" spans="4:22" ht="38.25" customHeight="1">
      <c r="D19" s="70">
        <v>5</v>
      </c>
      <c r="E19" s="34" t="s">
        <v>279</v>
      </c>
      <c r="F19" s="40" t="s">
        <v>280</v>
      </c>
      <c r="G19" s="76" t="s">
        <v>15</v>
      </c>
      <c r="H19" s="35" t="s">
        <v>54</v>
      </c>
      <c r="I19" s="40" t="s">
        <v>24</v>
      </c>
      <c r="J19" s="35" t="s">
        <v>274</v>
      </c>
      <c r="K19" s="41">
        <v>4</v>
      </c>
      <c r="L19" s="41">
        <v>4</v>
      </c>
      <c r="M19" s="41">
        <v>0</v>
      </c>
      <c r="N19" s="41">
        <v>2</v>
      </c>
      <c r="O19" s="75">
        <v>2</v>
      </c>
      <c r="P19" s="73">
        <v>3</v>
      </c>
      <c r="Q19" s="73">
        <v>7</v>
      </c>
      <c r="R19" s="38">
        <v>22</v>
      </c>
      <c r="S19" s="38">
        <v>50</v>
      </c>
      <c r="T19" s="38">
        <v>44</v>
      </c>
      <c r="U19" s="39" t="s">
        <v>37</v>
      </c>
      <c r="V19" s="68"/>
    </row>
    <row r="20" spans="4:22" ht="37.5" customHeight="1">
      <c r="D20" s="70">
        <v>6</v>
      </c>
      <c r="E20" s="74" t="s">
        <v>281</v>
      </c>
      <c r="F20" s="40" t="s">
        <v>282</v>
      </c>
      <c r="G20" s="76" t="s">
        <v>15</v>
      </c>
      <c r="H20" s="35" t="s">
        <v>54</v>
      </c>
      <c r="I20" s="40" t="s">
        <v>126</v>
      </c>
      <c r="J20" s="35" t="s">
        <v>271</v>
      </c>
      <c r="K20" s="41">
        <v>4</v>
      </c>
      <c r="L20" s="41">
        <v>2</v>
      </c>
      <c r="M20" s="41">
        <v>4</v>
      </c>
      <c r="N20" s="41">
        <v>2</v>
      </c>
      <c r="O20" s="75">
        <v>0</v>
      </c>
      <c r="P20" s="73">
        <v>3</v>
      </c>
      <c r="Q20" s="73">
        <v>5</v>
      </c>
      <c r="R20" s="38">
        <v>20</v>
      </c>
      <c r="S20" s="38">
        <v>50</v>
      </c>
      <c r="T20" s="38">
        <v>40</v>
      </c>
      <c r="U20" s="39" t="s">
        <v>37</v>
      </c>
      <c r="V20" s="68"/>
    </row>
    <row r="21" spans="4:22" ht="28.5">
      <c r="D21" s="70">
        <v>7</v>
      </c>
      <c r="E21" s="34" t="s">
        <v>283</v>
      </c>
      <c r="F21" s="40" t="s">
        <v>284</v>
      </c>
      <c r="G21" s="76" t="s">
        <v>15</v>
      </c>
      <c r="H21" s="35" t="s">
        <v>54</v>
      </c>
      <c r="I21" s="35" t="s">
        <v>24</v>
      </c>
      <c r="J21" s="35" t="s">
        <v>271</v>
      </c>
      <c r="K21" s="41">
        <v>6</v>
      </c>
      <c r="L21" s="41">
        <v>2</v>
      </c>
      <c r="M21" s="41">
        <v>2</v>
      </c>
      <c r="N21" s="41">
        <v>2</v>
      </c>
      <c r="O21" s="75">
        <v>0</v>
      </c>
      <c r="P21" s="73">
        <v>3</v>
      </c>
      <c r="Q21" s="73">
        <v>5</v>
      </c>
      <c r="R21" s="38">
        <v>20</v>
      </c>
      <c r="S21" s="38">
        <v>50</v>
      </c>
      <c r="T21" s="38">
        <v>40</v>
      </c>
      <c r="U21" s="39" t="s">
        <v>37</v>
      </c>
      <c r="V21" s="68"/>
    </row>
    <row r="22" spans="4:22" ht="28.5">
      <c r="D22" s="70">
        <v>8</v>
      </c>
      <c r="E22" s="74" t="s">
        <v>285</v>
      </c>
      <c r="F22" s="40" t="s">
        <v>286</v>
      </c>
      <c r="G22" s="76" t="s">
        <v>15</v>
      </c>
      <c r="H22" s="35" t="s">
        <v>54</v>
      </c>
      <c r="I22" s="40" t="s">
        <v>24</v>
      </c>
      <c r="J22" s="35" t="s">
        <v>274</v>
      </c>
      <c r="K22" s="41">
        <v>4</v>
      </c>
      <c r="L22" s="41">
        <v>4</v>
      </c>
      <c r="M22" s="41">
        <v>1</v>
      </c>
      <c r="N22" s="41">
        <v>1</v>
      </c>
      <c r="O22" s="75">
        <v>3</v>
      </c>
      <c r="P22" s="73">
        <v>0</v>
      </c>
      <c r="Q22" s="73">
        <v>7</v>
      </c>
      <c r="R22" s="38">
        <v>20</v>
      </c>
      <c r="S22" s="38">
        <v>50</v>
      </c>
      <c r="T22" s="38">
        <v>40</v>
      </c>
      <c r="U22" s="39" t="s">
        <v>37</v>
      </c>
      <c r="V22" s="68"/>
    </row>
    <row r="23" spans="4:22" ht="28.5">
      <c r="D23" s="70">
        <v>9</v>
      </c>
      <c r="E23" s="34" t="s">
        <v>287</v>
      </c>
      <c r="F23" s="40" t="s">
        <v>288</v>
      </c>
      <c r="G23" s="76" t="s">
        <v>15</v>
      </c>
      <c r="H23" s="35" t="s">
        <v>54</v>
      </c>
      <c r="I23" s="40" t="s">
        <v>24</v>
      </c>
      <c r="J23" s="35" t="s">
        <v>274</v>
      </c>
      <c r="K23" s="41">
        <v>4</v>
      </c>
      <c r="L23" s="41">
        <v>2</v>
      </c>
      <c r="M23" s="41">
        <v>1</v>
      </c>
      <c r="N23" s="41">
        <v>3</v>
      </c>
      <c r="O23" s="41">
        <v>0</v>
      </c>
      <c r="P23" s="37">
        <v>2</v>
      </c>
      <c r="Q23" s="37">
        <v>7</v>
      </c>
      <c r="R23" s="38">
        <v>19</v>
      </c>
      <c r="S23" s="38">
        <v>50</v>
      </c>
      <c r="T23" s="38">
        <v>38</v>
      </c>
      <c r="U23" s="39" t="s">
        <v>37</v>
      </c>
      <c r="V23" s="68"/>
    </row>
    <row r="24" spans="4:22" ht="28.5">
      <c r="D24" s="70">
        <v>10</v>
      </c>
      <c r="E24" s="74" t="s">
        <v>289</v>
      </c>
      <c r="F24" s="40" t="s">
        <v>290</v>
      </c>
      <c r="G24" s="76" t="s">
        <v>15</v>
      </c>
      <c r="H24" s="35" t="s">
        <v>54</v>
      </c>
      <c r="I24" s="35" t="s">
        <v>24</v>
      </c>
      <c r="J24" s="35" t="s">
        <v>271</v>
      </c>
      <c r="K24" s="41">
        <v>4</v>
      </c>
      <c r="L24" s="41">
        <v>2</v>
      </c>
      <c r="M24" s="41">
        <v>2</v>
      </c>
      <c r="N24" s="41">
        <v>1</v>
      </c>
      <c r="O24" s="75">
        <v>0</v>
      </c>
      <c r="P24" s="73">
        <v>5</v>
      </c>
      <c r="Q24" s="73">
        <v>5</v>
      </c>
      <c r="R24" s="38">
        <v>19</v>
      </c>
      <c r="S24" s="38">
        <v>50</v>
      </c>
      <c r="T24" s="38">
        <v>38</v>
      </c>
      <c r="U24" s="39" t="s">
        <v>37</v>
      </c>
      <c r="V24" s="68"/>
    </row>
    <row r="25" spans="4:22" ht="38.25" customHeight="1">
      <c r="D25" s="70">
        <v>11</v>
      </c>
      <c r="E25" s="34" t="s">
        <v>291</v>
      </c>
      <c r="F25" s="40" t="s">
        <v>292</v>
      </c>
      <c r="G25" s="76" t="s">
        <v>15</v>
      </c>
      <c r="H25" s="35" t="s">
        <v>54</v>
      </c>
      <c r="I25" s="40" t="s">
        <v>126</v>
      </c>
      <c r="J25" s="35" t="s">
        <v>271</v>
      </c>
      <c r="K25" s="41">
        <v>6</v>
      </c>
      <c r="L25" s="41">
        <v>0</v>
      </c>
      <c r="M25" s="41">
        <v>1</v>
      </c>
      <c r="N25" s="41">
        <v>1</v>
      </c>
      <c r="O25" s="75">
        <v>1</v>
      </c>
      <c r="P25" s="73">
        <v>4</v>
      </c>
      <c r="Q25" s="73">
        <v>6</v>
      </c>
      <c r="R25" s="38">
        <v>19</v>
      </c>
      <c r="S25" s="38">
        <v>50</v>
      </c>
      <c r="T25" s="38">
        <v>38</v>
      </c>
      <c r="U25" s="39" t="s">
        <v>37</v>
      </c>
      <c r="V25" s="68"/>
    </row>
    <row r="26" spans="4:22" ht="28.5">
      <c r="D26" s="70">
        <v>12</v>
      </c>
      <c r="E26" s="74" t="s">
        <v>293</v>
      </c>
      <c r="F26" s="40" t="s">
        <v>294</v>
      </c>
      <c r="G26" s="76" t="s">
        <v>15</v>
      </c>
      <c r="H26" s="35" t="s">
        <v>54</v>
      </c>
      <c r="I26" s="40" t="s">
        <v>24</v>
      </c>
      <c r="J26" s="35" t="s">
        <v>271</v>
      </c>
      <c r="K26" s="41">
        <v>4</v>
      </c>
      <c r="L26" s="41">
        <v>2</v>
      </c>
      <c r="M26" s="41">
        <v>7</v>
      </c>
      <c r="N26" s="41">
        <v>0</v>
      </c>
      <c r="O26" s="75">
        <v>3</v>
      </c>
      <c r="P26" s="73">
        <v>0</v>
      </c>
      <c r="Q26" s="73">
        <v>0</v>
      </c>
      <c r="R26" s="38">
        <v>16</v>
      </c>
      <c r="S26" s="38">
        <v>50</v>
      </c>
      <c r="T26" s="38">
        <v>32</v>
      </c>
      <c r="U26" s="39" t="s">
        <v>37</v>
      </c>
      <c r="V26" s="68"/>
    </row>
    <row r="27" spans="4:22" ht="28.5">
      <c r="D27" s="70">
        <v>13</v>
      </c>
      <c r="E27" s="34" t="s">
        <v>295</v>
      </c>
      <c r="F27" s="40" t="s">
        <v>296</v>
      </c>
      <c r="G27" s="76" t="s">
        <v>15</v>
      </c>
      <c r="H27" s="35" t="s">
        <v>54</v>
      </c>
      <c r="I27" s="35" t="s">
        <v>24</v>
      </c>
      <c r="J27" s="35" t="s">
        <v>274</v>
      </c>
      <c r="K27" s="41">
        <v>5</v>
      </c>
      <c r="L27" s="41">
        <v>1</v>
      </c>
      <c r="M27" s="41">
        <v>1</v>
      </c>
      <c r="N27" s="41">
        <v>2</v>
      </c>
      <c r="O27" s="75">
        <v>0</v>
      </c>
      <c r="P27" s="73">
        <v>2</v>
      </c>
      <c r="Q27" s="73">
        <v>4</v>
      </c>
      <c r="R27" s="38">
        <v>15</v>
      </c>
      <c r="S27" s="38">
        <v>50</v>
      </c>
      <c r="T27" s="38">
        <v>30</v>
      </c>
      <c r="U27" s="39" t="s">
        <v>37</v>
      </c>
      <c r="V27" s="68"/>
    </row>
    <row r="28" spans="4:22" ht="28.5">
      <c r="D28" s="70">
        <v>14</v>
      </c>
      <c r="E28" s="74" t="s">
        <v>297</v>
      </c>
      <c r="F28" s="40" t="s">
        <v>298</v>
      </c>
      <c r="G28" s="76" t="s">
        <v>15</v>
      </c>
      <c r="H28" s="35" t="s">
        <v>54</v>
      </c>
      <c r="I28" s="40" t="s">
        <v>24</v>
      </c>
      <c r="J28" s="35" t="s">
        <v>274</v>
      </c>
      <c r="K28" s="41">
        <v>6</v>
      </c>
      <c r="L28" s="41">
        <v>1</v>
      </c>
      <c r="M28" s="41">
        <v>1</v>
      </c>
      <c r="N28" s="41">
        <v>2</v>
      </c>
      <c r="O28" s="75">
        <v>0</v>
      </c>
      <c r="P28" s="73">
        <v>2</v>
      </c>
      <c r="Q28" s="73">
        <v>0</v>
      </c>
      <c r="R28" s="38">
        <v>12</v>
      </c>
      <c r="S28" s="38">
        <v>50</v>
      </c>
      <c r="T28" s="38">
        <v>24</v>
      </c>
      <c r="U28" s="39" t="s">
        <v>37</v>
      </c>
      <c r="V28" s="68"/>
    </row>
    <row r="29" spans="4:22">
      <c r="D29" s="46"/>
      <c r="E29" s="71"/>
      <c r="F29" s="46"/>
      <c r="G29" s="46"/>
      <c r="H29" s="46"/>
      <c r="I29" s="46"/>
      <c r="J29" s="46"/>
      <c r="K29" s="43"/>
      <c r="L29" s="43"/>
      <c r="M29" s="43"/>
      <c r="N29" s="43"/>
      <c r="O29" s="72"/>
      <c r="P29" s="72"/>
      <c r="Q29" s="72"/>
      <c r="R29" s="72"/>
      <c r="S29" s="72"/>
      <c r="T29" s="72"/>
      <c r="U29" s="72"/>
      <c r="V29" s="43"/>
    </row>
    <row r="30" spans="4:22">
      <c r="D30" s="46"/>
      <c r="E30" s="4" t="s">
        <v>16</v>
      </c>
      <c r="F30" s="46"/>
      <c r="G30" s="46"/>
      <c r="H30" s="46"/>
      <c r="I30" s="46" t="s">
        <v>147</v>
      </c>
      <c r="J30" s="46"/>
      <c r="K30" s="43"/>
      <c r="L30" s="43"/>
      <c r="M30" s="43"/>
      <c r="N30" s="43"/>
      <c r="O30" s="72"/>
      <c r="P30" s="72"/>
      <c r="Q30" s="72"/>
      <c r="R30" s="72"/>
      <c r="S30" s="72"/>
      <c r="T30" s="72"/>
      <c r="U30" s="72"/>
      <c r="V30" s="43"/>
    </row>
    <row r="31" spans="4:22">
      <c r="D31" s="68"/>
      <c r="E31" s="5" t="s">
        <v>17</v>
      </c>
      <c r="F31" s="4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4:22">
      <c r="D32" s="68"/>
      <c r="E32" s="6"/>
      <c r="F32" s="6"/>
      <c r="G32" s="6"/>
      <c r="H32" s="6"/>
      <c r="I32" s="47" t="s">
        <v>148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4:22">
      <c r="D33" s="68"/>
      <c r="E33" s="6"/>
      <c r="F33" s="6"/>
      <c r="G33" s="6"/>
      <c r="H33" s="6"/>
      <c r="I33" s="4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4:22">
      <c r="D34" s="68"/>
      <c r="E34" s="6"/>
      <c r="F34" s="6"/>
      <c r="G34" s="6"/>
      <c r="H34" s="6"/>
      <c r="I34" s="47" t="s">
        <v>154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4:22">
      <c r="D35" s="68"/>
      <c r="E35" s="6"/>
      <c r="F35" s="6"/>
      <c r="G35" s="6"/>
      <c r="H35" s="6"/>
      <c r="I35" s="4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4:22">
      <c r="D36" s="68"/>
      <c r="E36" s="6"/>
      <c r="F36" s="6"/>
      <c r="G36" s="6"/>
      <c r="H36" s="6"/>
      <c r="I36" s="46" t="s">
        <v>152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4:22">
      <c r="D37" s="68"/>
      <c r="E37" s="6"/>
      <c r="F37" s="6"/>
      <c r="G37" s="6"/>
      <c r="H37" s="6"/>
      <c r="I37" s="4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4:22">
      <c r="D38" s="68"/>
      <c r="E38" s="6"/>
      <c r="F38" s="6"/>
      <c r="G38" s="6"/>
      <c r="H38" s="6"/>
      <c r="I38" s="4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</sheetData>
  <sheetProtection selectLockedCells="1" selectUnlockedCells="1"/>
  <mergeCells count="10">
    <mergeCell ref="D9:V9"/>
    <mergeCell ref="D10:V10"/>
    <mergeCell ref="D11:V11"/>
    <mergeCell ref="D12:V12"/>
    <mergeCell ref="D2:V2"/>
    <mergeCell ref="D4:V4"/>
    <mergeCell ref="D5:V5"/>
    <mergeCell ref="D6:V6"/>
    <mergeCell ref="D7:V7"/>
    <mergeCell ref="D8:O8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topLeftCell="A7" zoomScale="90" zoomScaleNormal="90" workbookViewId="0">
      <selection activeCell="N17" sqref="N17:Q17"/>
    </sheetView>
  </sheetViews>
  <sheetFormatPr defaultColWidth="7.28515625" defaultRowHeight="12.75"/>
  <cols>
    <col min="3" max="3" width="12.28515625" customWidth="1"/>
    <col min="4" max="4" width="29.7109375" customWidth="1"/>
    <col min="5" max="5" width="14" customWidth="1"/>
    <col min="6" max="6" width="18.140625" customWidth="1"/>
    <col min="7" max="7" width="10" customWidth="1"/>
    <col min="8" max="8" width="10.28515625" customWidth="1"/>
    <col min="9" max="9" width="23.85546875" customWidth="1"/>
    <col min="10" max="14" width="5.5703125" customWidth="1"/>
    <col min="15" max="15" width="10.140625" customWidth="1"/>
    <col min="16" max="16" width="8.7109375" customWidth="1"/>
    <col min="17" max="17" width="20.140625" customWidth="1"/>
    <col min="18" max="18" width="5.5703125" customWidth="1"/>
    <col min="19" max="19" width="12" customWidth="1"/>
  </cols>
  <sheetData>
    <row r="1" spans="2:17" ht="15">
      <c r="B1" s="187" t="s">
        <v>299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2:17" ht="1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7" ht="15">
      <c r="B3" s="180" t="s">
        <v>300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2:17" ht="15">
      <c r="B4" s="180" t="s">
        <v>301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2:17" ht="15">
      <c r="B5" s="181" t="s">
        <v>302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2:17" ht="15">
      <c r="B6" s="183" t="s">
        <v>303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2:17" ht="15">
      <c r="B7" s="183" t="s">
        <v>304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"/>
      <c r="O7" s="1"/>
      <c r="P7" s="1"/>
    </row>
    <row r="8" spans="2:17" ht="14.25">
      <c r="B8" s="188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2:17" ht="13.5" thickBot="1">
      <c r="B9" s="69"/>
      <c r="C9" s="69"/>
      <c r="D9" s="69"/>
      <c r="E9" s="2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17" ht="61.5" customHeight="1" thickBot="1">
      <c r="B10" s="80" t="s">
        <v>0</v>
      </c>
      <c r="C10" s="81" t="s">
        <v>1</v>
      </c>
      <c r="D10" s="82" t="s">
        <v>2</v>
      </c>
      <c r="E10" s="83" t="s">
        <v>3</v>
      </c>
      <c r="F10" s="84" t="s">
        <v>4</v>
      </c>
      <c r="G10" s="85" t="s">
        <v>305</v>
      </c>
      <c r="H10" s="85" t="s">
        <v>306</v>
      </c>
      <c r="I10" s="84" t="s">
        <v>5</v>
      </c>
      <c r="J10" s="86" t="s">
        <v>7</v>
      </c>
      <c r="K10" s="84" t="s">
        <v>8</v>
      </c>
      <c r="L10" s="84" t="s">
        <v>9</v>
      </c>
      <c r="M10" s="85" t="s">
        <v>10</v>
      </c>
      <c r="N10" s="84" t="s">
        <v>11</v>
      </c>
      <c r="O10" s="84" t="s">
        <v>12</v>
      </c>
      <c r="P10" s="84" t="s">
        <v>307</v>
      </c>
      <c r="Q10" s="80" t="s">
        <v>14</v>
      </c>
    </row>
    <row r="11" spans="2:17" ht="42" customHeight="1">
      <c r="B11" s="87">
        <v>1</v>
      </c>
      <c r="C11" s="88" t="s">
        <v>308</v>
      </c>
      <c r="D11" s="89" t="s">
        <v>309</v>
      </c>
      <c r="E11" s="90" t="s">
        <v>15</v>
      </c>
      <c r="F11" s="91" t="s">
        <v>310</v>
      </c>
      <c r="G11" s="92" t="s">
        <v>311</v>
      </c>
      <c r="H11" s="92" t="s">
        <v>311</v>
      </c>
      <c r="I11" s="93" t="s">
        <v>107</v>
      </c>
      <c r="J11" s="94">
        <v>11</v>
      </c>
      <c r="K11" s="94">
        <v>5</v>
      </c>
      <c r="L11" s="94">
        <v>2</v>
      </c>
      <c r="M11" s="94">
        <v>0</v>
      </c>
      <c r="N11" s="95">
        <f t="shared" ref="N11:N26" si="0">J11+K11+L11+M11</f>
        <v>18</v>
      </c>
      <c r="O11" s="95">
        <v>50</v>
      </c>
      <c r="P11" s="96">
        <f t="shared" ref="P11:P26" si="1">N11*100/O11</f>
        <v>36</v>
      </c>
      <c r="Q11" s="97" t="s">
        <v>37</v>
      </c>
    </row>
    <row r="12" spans="2:17" ht="45.75" customHeight="1">
      <c r="B12" s="87">
        <v>2</v>
      </c>
      <c r="C12" s="88" t="s">
        <v>312</v>
      </c>
      <c r="D12" s="89" t="s">
        <v>313</v>
      </c>
      <c r="E12" s="90" t="s">
        <v>15</v>
      </c>
      <c r="F12" s="91" t="s">
        <v>310</v>
      </c>
      <c r="G12" s="92" t="s">
        <v>311</v>
      </c>
      <c r="H12" s="92" t="s">
        <v>311</v>
      </c>
      <c r="I12" s="93" t="s">
        <v>107</v>
      </c>
      <c r="J12" s="94">
        <v>9</v>
      </c>
      <c r="K12" s="94">
        <v>9</v>
      </c>
      <c r="L12" s="94">
        <v>3</v>
      </c>
      <c r="M12" s="94">
        <v>0</v>
      </c>
      <c r="N12" s="95">
        <f t="shared" si="0"/>
        <v>21</v>
      </c>
      <c r="O12" s="95">
        <v>50</v>
      </c>
      <c r="P12" s="96">
        <f t="shared" si="1"/>
        <v>42</v>
      </c>
      <c r="Q12" s="97" t="s">
        <v>37</v>
      </c>
    </row>
    <row r="13" spans="2:17" ht="44.25" customHeight="1">
      <c r="B13" s="87">
        <v>3</v>
      </c>
      <c r="C13" s="88" t="s">
        <v>314</v>
      </c>
      <c r="D13" s="89" t="s">
        <v>315</v>
      </c>
      <c r="E13" s="90" t="s">
        <v>15</v>
      </c>
      <c r="F13" s="91" t="s">
        <v>310</v>
      </c>
      <c r="G13" s="92" t="s">
        <v>311</v>
      </c>
      <c r="H13" s="92" t="s">
        <v>311</v>
      </c>
      <c r="I13" s="93" t="s">
        <v>107</v>
      </c>
      <c r="J13" s="94">
        <v>11</v>
      </c>
      <c r="K13" s="94">
        <v>5</v>
      </c>
      <c r="L13" s="94">
        <v>2</v>
      </c>
      <c r="M13" s="94">
        <v>0</v>
      </c>
      <c r="N13" s="95">
        <f t="shared" si="0"/>
        <v>18</v>
      </c>
      <c r="O13" s="95">
        <v>50</v>
      </c>
      <c r="P13" s="96">
        <f t="shared" si="1"/>
        <v>36</v>
      </c>
      <c r="Q13" s="97" t="s">
        <v>37</v>
      </c>
    </row>
    <row r="14" spans="2:17" ht="39.75" customHeight="1">
      <c r="B14" s="87">
        <v>4</v>
      </c>
      <c r="C14" s="88" t="s">
        <v>316</v>
      </c>
      <c r="D14" s="89" t="s">
        <v>317</v>
      </c>
      <c r="E14" s="90" t="s">
        <v>15</v>
      </c>
      <c r="F14" s="91" t="s">
        <v>310</v>
      </c>
      <c r="G14" s="92" t="s">
        <v>311</v>
      </c>
      <c r="H14" s="92" t="s">
        <v>311</v>
      </c>
      <c r="I14" s="93" t="s">
        <v>107</v>
      </c>
      <c r="J14" s="94">
        <v>10</v>
      </c>
      <c r="K14" s="94">
        <v>7</v>
      </c>
      <c r="L14" s="94">
        <v>4</v>
      </c>
      <c r="M14" s="94">
        <v>0</v>
      </c>
      <c r="N14" s="95">
        <f t="shared" si="0"/>
        <v>21</v>
      </c>
      <c r="O14" s="95">
        <v>50</v>
      </c>
      <c r="P14" s="96">
        <f t="shared" si="1"/>
        <v>42</v>
      </c>
      <c r="Q14" s="97" t="s">
        <v>37</v>
      </c>
    </row>
    <row r="15" spans="2:17" ht="39" customHeight="1">
      <c r="B15" s="87">
        <v>5</v>
      </c>
      <c r="C15" s="88" t="s">
        <v>318</v>
      </c>
      <c r="D15" s="89" t="s">
        <v>319</v>
      </c>
      <c r="E15" s="90" t="s">
        <v>15</v>
      </c>
      <c r="F15" s="91" t="s">
        <v>310</v>
      </c>
      <c r="G15" s="92" t="s">
        <v>311</v>
      </c>
      <c r="H15" s="92" t="s">
        <v>311</v>
      </c>
      <c r="I15" s="93" t="s">
        <v>107</v>
      </c>
      <c r="J15" s="94">
        <v>9</v>
      </c>
      <c r="K15" s="94">
        <v>2</v>
      </c>
      <c r="L15" s="94">
        <v>1</v>
      </c>
      <c r="M15" s="94">
        <v>0</v>
      </c>
      <c r="N15" s="95">
        <f t="shared" si="0"/>
        <v>12</v>
      </c>
      <c r="O15" s="95">
        <v>50</v>
      </c>
      <c r="P15" s="96">
        <f t="shared" si="1"/>
        <v>24</v>
      </c>
      <c r="Q15" s="97" t="s">
        <v>37</v>
      </c>
    </row>
    <row r="16" spans="2:17" ht="30.75" customHeight="1">
      <c r="B16" s="98">
        <v>6</v>
      </c>
      <c r="C16" s="88" t="s">
        <v>320</v>
      </c>
      <c r="D16" s="99" t="s">
        <v>321</v>
      </c>
      <c r="E16" s="87" t="s">
        <v>15</v>
      </c>
      <c r="F16" s="91" t="s">
        <v>310</v>
      </c>
      <c r="G16" s="92" t="s">
        <v>311</v>
      </c>
      <c r="H16" s="92" t="s">
        <v>311</v>
      </c>
      <c r="I16" s="93" t="s">
        <v>107</v>
      </c>
      <c r="J16" s="100">
        <v>11</v>
      </c>
      <c r="K16" s="100">
        <v>9</v>
      </c>
      <c r="L16" s="100">
        <v>8</v>
      </c>
      <c r="M16" s="100">
        <v>10</v>
      </c>
      <c r="N16" s="101">
        <f t="shared" si="0"/>
        <v>38</v>
      </c>
      <c r="O16" s="95">
        <v>50</v>
      </c>
      <c r="P16" s="101">
        <v>76</v>
      </c>
      <c r="Q16" s="97" t="s">
        <v>456</v>
      </c>
    </row>
    <row r="17" spans="2:17" ht="40.5" customHeight="1">
      <c r="B17" s="102">
        <v>7</v>
      </c>
      <c r="C17" s="88" t="s">
        <v>323</v>
      </c>
      <c r="D17" s="94" t="s">
        <v>324</v>
      </c>
      <c r="E17" s="87" t="s">
        <v>15</v>
      </c>
      <c r="F17" s="91" t="s">
        <v>310</v>
      </c>
      <c r="G17" s="92" t="s">
        <v>311</v>
      </c>
      <c r="H17" s="92" t="s">
        <v>311</v>
      </c>
      <c r="I17" s="93" t="s">
        <v>24</v>
      </c>
      <c r="J17" s="94">
        <v>11</v>
      </c>
      <c r="K17" s="94">
        <v>10</v>
      </c>
      <c r="L17" s="94">
        <v>9</v>
      </c>
      <c r="M17" s="94">
        <v>8</v>
      </c>
      <c r="N17" s="103">
        <f t="shared" si="0"/>
        <v>38</v>
      </c>
      <c r="O17" s="95">
        <v>50</v>
      </c>
      <c r="P17" s="103">
        <f t="shared" si="1"/>
        <v>76</v>
      </c>
      <c r="Q17" s="97" t="s">
        <v>456</v>
      </c>
    </row>
    <row r="18" spans="2:17" ht="24.75">
      <c r="B18" s="102">
        <v>8</v>
      </c>
      <c r="C18" s="88" t="s">
        <v>325</v>
      </c>
      <c r="D18" s="94" t="s">
        <v>326</v>
      </c>
      <c r="E18" s="87" t="s">
        <v>15</v>
      </c>
      <c r="F18" s="91" t="s">
        <v>310</v>
      </c>
      <c r="G18" s="92" t="s">
        <v>311</v>
      </c>
      <c r="H18" s="92" t="s">
        <v>311</v>
      </c>
      <c r="I18" s="104" t="s">
        <v>24</v>
      </c>
      <c r="J18" s="94">
        <v>11</v>
      </c>
      <c r="K18" s="94">
        <v>8</v>
      </c>
      <c r="L18" s="94">
        <v>4</v>
      </c>
      <c r="M18" s="94">
        <v>4</v>
      </c>
      <c r="N18" s="103">
        <f t="shared" si="0"/>
        <v>27</v>
      </c>
      <c r="O18" s="95">
        <v>50</v>
      </c>
      <c r="P18" s="103">
        <f t="shared" si="1"/>
        <v>54</v>
      </c>
      <c r="Q18" s="97" t="s">
        <v>322</v>
      </c>
    </row>
    <row r="19" spans="2:17" ht="24.75">
      <c r="B19" s="102">
        <v>9</v>
      </c>
      <c r="C19" s="88" t="s">
        <v>327</v>
      </c>
      <c r="D19" s="94" t="s">
        <v>328</v>
      </c>
      <c r="E19" s="87" t="s">
        <v>15</v>
      </c>
      <c r="F19" s="91" t="s">
        <v>310</v>
      </c>
      <c r="G19" s="92" t="s">
        <v>311</v>
      </c>
      <c r="H19" s="92" t="s">
        <v>311</v>
      </c>
      <c r="I19" s="104" t="s">
        <v>24</v>
      </c>
      <c r="J19" s="94">
        <v>9</v>
      </c>
      <c r="K19" s="94">
        <v>8</v>
      </c>
      <c r="L19" s="94">
        <v>7</v>
      </c>
      <c r="M19" s="94">
        <v>0</v>
      </c>
      <c r="N19" s="103">
        <f t="shared" si="0"/>
        <v>24</v>
      </c>
      <c r="O19" s="95">
        <v>50</v>
      </c>
      <c r="P19" s="103">
        <f t="shared" si="1"/>
        <v>48</v>
      </c>
      <c r="Q19" s="97" t="s">
        <v>37</v>
      </c>
    </row>
    <row r="20" spans="2:17" ht="42" customHeight="1">
      <c r="B20" s="105">
        <v>10</v>
      </c>
      <c r="C20" s="88" t="s">
        <v>329</v>
      </c>
      <c r="D20" s="89" t="s">
        <v>330</v>
      </c>
      <c r="E20" s="90" t="s">
        <v>15</v>
      </c>
      <c r="F20" s="91" t="s">
        <v>310</v>
      </c>
      <c r="G20" s="92" t="s">
        <v>311</v>
      </c>
      <c r="H20" s="92" t="s">
        <v>311</v>
      </c>
      <c r="I20" s="93" t="s">
        <v>24</v>
      </c>
      <c r="J20" s="94">
        <v>10</v>
      </c>
      <c r="K20" s="94">
        <v>3</v>
      </c>
      <c r="L20" s="94">
        <v>4</v>
      </c>
      <c r="M20" s="94">
        <v>0</v>
      </c>
      <c r="N20" s="103">
        <f t="shared" si="0"/>
        <v>17</v>
      </c>
      <c r="O20" s="95">
        <v>50</v>
      </c>
      <c r="P20" s="96">
        <f t="shared" si="1"/>
        <v>34</v>
      </c>
      <c r="Q20" s="97" t="s">
        <v>37</v>
      </c>
    </row>
    <row r="21" spans="2:17" ht="36" customHeight="1">
      <c r="B21" s="105">
        <v>11</v>
      </c>
      <c r="C21" s="88" t="s">
        <v>331</v>
      </c>
      <c r="D21" s="89" t="s">
        <v>332</v>
      </c>
      <c r="E21" s="90" t="s">
        <v>15</v>
      </c>
      <c r="F21" s="91" t="s">
        <v>310</v>
      </c>
      <c r="G21" s="92" t="s">
        <v>311</v>
      </c>
      <c r="H21" s="92" t="s">
        <v>311</v>
      </c>
      <c r="I21" s="93" t="s">
        <v>24</v>
      </c>
      <c r="J21" s="94">
        <v>9</v>
      </c>
      <c r="K21" s="94">
        <v>2</v>
      </c>
      <c r="L21" s="94">
        <v>2</v>
      </c>
      <c r="M21" s="94">
        <v>0</v>
      </c>
      <c r="N21" s="103">
        <f t="shared" si="0"/>
        <v>13</v>
      </c>
      <c r="O21" s="95">
        <v>50</v>
      </c>
      <c r="P21" s="96">
        <f t="shared" si="1"/>
        <v>26</v>
      </c>
      <c r="Q21" s="97" t="s">
        <v>37</v>
      </c>
    </row>
    <row r="22" spans="2:17" ht="37.5" customHeight="1">
      <c r="B22" s="105">
        <v>12</v>
      </c>
      <c r="C22" s="88" t="s">
        <v>333</v>
      </c>
      <c r="D22" s="89" t="s">
        <v>334</v>
      </c>
      <c r="E22" s="90" t="s">
        <v>15</v>
      </c>
      <c r="F22" s="91" t="s">
        <v>310</v>
      </c>
      <c r="G22" s="92" t="s">
        <v>311</v>
      </c>
      <c r="H22" s="92" t="s">
        <v>311</v>
      </c>
      <c r="I22" s="93" t="s">
        <v>24</v>
      </c>
      <c r="J22" s="94">
        <v>8</v>
      </c>
      <c r="K22" s="94">
        <v>8</v>
      </c>
      <c r="L22" s="94">
        <v>2</v>
      </c>
      <c r="M22" s="94">
        <v>0</v>
      </c>
      <c r="N22" s="103">
        <f t="shared" si="0"/>
        <v>18</v>
      </c>
      <c r="O22" s="95">
        <v>50</v>
      </c>
      <c r="P22" s="96">
        <f t="shared" si="1"/>
        <v>36</v>
      </c>
      <c r="Q22" s="97" t="s">
        <v>37</v>
      </c>
    </row>
    <row r="23" spans="2:17" ht="42.75" customHeight="1">
      <c r="B23" s="105">
        <v>13</v>
      </c>
      <c r="C23" s="88" t="s">
        <v>335</v>
      </c>
      <c r="D23" s="89" t="s">
        <v>336</v>
      </c>
      <c r="E23" s="90" t="s">
        <v>15</v>
      </c>
      <c r="F23" s="91" t="s">
        <v>310</v>
      </c>
      <c r="G23" s="92" t="s">
        <v>311</v>
      </c>
      <c r="H23" s="92" t="s">
        <v>311</v>
      </c>
      <c r="I23" s="93" t="s">
        <v>24</v>
      </c>
      <c r="J23" s="94">
        <v>9</v>
      </c>
      <c r="K23" s="94">
        <v>9</v>
      </c>
      <c r="L23" s="94">
        <v>2</v>
      </c>
      <c r="M23" s="94">
        <v>0</v>
      </c>
      <c r="N23" s="103">
        <f t="shared" si="0"/>
        <v>20</v>
      </c>
      <c r="O23" s="95">
        <v>50</v>
      </c>
      <c r="P23" s="96">
        <f t="shared" si="1"/>
        <v>40</v>
      </c>
      <c r="Q23" s="97" t="s">
        <v>37</v>
      </c>
    </row>
    <row r="24" spans="2:17" ht="36.75" customHeight="1">
      <c r="B24" s="105">
        <v>14</v>
      </c>
      <c r="C24" s="88" t="s">
        <v>337</v>
      </c>
      <c r="D24" s="89" t="s">
        <v>338</v>
      </c>
      <c r="E24" s="90" t="s">
        <v>15</v>
      </c>
      <c r="F24" s="91" t="s">
        <v>310</v>
      </c>
      <c r="G24" s="92" t="s">
        <v>311</v>
      </c>
      <c r="H24" s="92" t="s">
        <v>311</v>
      </c>
      <c r="I24" s="93" t="s">
        <v>24</v>
      </c>
      <c r="J24" s="94">
        <v>8</v>
      </c>
      <c r="K24" s="94">
        <v>4</v>
      </c>
      <c r="L24" s="94">
        <v>0</v>
      </c>
      <c r="M24" s="94">
        <v>0</v>
      </c>
      <c r="N24" s="103">
        <f t="shared" si="0"/>
        <v>12</v>
      </c>
      <c r="O24" s="95">
        <v>50</v>
      </c>
      <c r="P24" s="96">
        <f t="shared" si="1"/>
        <v>24</v>
      </c>
      <c r="Q24" s="97" t="s">
        <v>37</v>
      </c>
    </row>
    <row r="25" spans="2:17" ht="39.75" customHeight="1">
      <c r="B25" s="105">
        <v>15</v>
      </c>
      <c r="C25" s="88" t="s">
        <v>339</v>
      </c>
      <c r="D25" s="99" t="s">
        <v>340</v>
      </c>
      <c r="E25" s="87" t="s">
        <v>15</v>
      </c>
      <c r="F25" s="91" t="s">
        <v>310</v>
      </c>
      <c r="G25" s="92" t="s">
        <v>311</v>
      </c>
      <c r="H25" s="92" t="s">
        <v>311</v>
      </c>
      <c r="I25" s="93" t="s">
        <v>24</v>
      </c>
      <c r="J25" s="94">
        <v>7</v>
      </c>
      <c r="K25" s="94">
        <v>1</v>
      </c>
      <c r="L25" s="94">
        <v>2</v>
      </c>
      <c r="M25" s="94">
        <v>0</v>
      </c>
      <c r="N25" s="103">
        <f t="shared" si="0"/>
        <v>10</v>
      </c>
      <c r="O25" s="95">
        <v>50</v>
      </c>
      <c r="P25" s="101">
        <f t="shared" si="1"/>
        <v>20</v>
      </c>
      <c r="Q25" s="97" t="s">
        <v>37</v>
      </c>
    </row>
    <row r="26" spans="2:17" ht="37.5" customHeight="1">
      <c r="B26" s="105">
        <v>16</v>
      </c>
      <c r="C26" s="88" t="s">
        <v>341</v>
      </c>
      <c r="D26" s="94" t="s">
        <v>342</v>
      </c>
      <c r="E26" s="87" t="s">
        <v>15</v>
      </c>
      <c r="F26" s="91" t="s">
        <v>310</v>
      </c>
      <c r="G26" s="92" t="s">
        <v>311</v>
      </c>
      <c r="H26" s="92" t="s">
        <v>311</v>
      </c>
      <c r="I26" s="93" t="s">
        <v>24</v>
      </c>
      <c r="J26" s="94">
        <v>7</v>
      </c>
      <c r="K26" s="94">
        <v>1</v>
      </c>
      <c r="L26" s="94">
        <v>0</v>
      </c>
      <c r="M26" s="94">
        <v>0</v>
      </c>
      <c r="N26" s="103">
        <f t="shared" si="0"/>
        <v>8</v>
      </c>
      <c r="O26" s="95">
        <v>50</v>
      </c>
      <c r="P26" s="103">
        <f t="shared" si="1"/>
        <v>16</v>
      </c>
      <c r="Q26" s="97" t="s">
        <v>37</v>
      </c>
    </row>
    <row r="27" spans="2:17">
      <c r="B27" t="s">
        <v>343</v>
      </c>
      <c r="D27" s="100" t="s">
        <v>147</v>
      </c>
    </row>
    <row r="28" spans="2:17">
      <c r="B28" s="106" t="s">
        <v>17</v>
      </c>
      <c r="D28" t="s">
        <v>344</v>
      </c>
    </row>
  </sheetData>
  <sheetProtection selectLockedCells="1" selectUnlockedCells="1"/>
  <mergeCells count="7">
    <mergeCell ref="B7:M7"/>
    <mergeCell ref="B8:P8"/>
    <mergeCell ref="B1:P1"/>
    <mergeCell ref="B3:P3"/>
    <mergeCell ref="B4:P4"/>
    <mergeCell ref="B5:P5"/>
    <mergeCell ref="B6:P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workbookViewId="0">
      <selection activeCell="V9" sqref="V9"/>
    </sheetView>
  </sheetViews>
  <sheetFormatPr defaultColWidth="7.28515625" defaultRowHeight="12.75"/>
  <cols>
    <col min="1" max="1" width="4.85546875" customWidth="1"/>
    <col min="2" max="2" width="7.42578125" customWidth="1"/>
    <col min="3" max="3" width="28.140625" customWidth="1"/>
    <col min="4" max="4" width="13.5703125" customWidth="1"/>
    <col min="5" max="5" width="16.140625" customWidth="1"/>
    <col min="6" max="6" width="21" customWidth="1"/>
    <col min="7" max="7" width="5.42578125" customWidth="1"/>
    <col min="8" max="14" width="6.42578125" customWidth="1"/>
    <col min="15" max="15" width="15.140625" customWidth="1"/>
    <col min="16" max="18" width="6.42578125" customWidth="1"/>
    <col min="19" max="19" width="8.140625" customWidth="1"/>
    <col min="20" max="20" width="7.42578125" customWidth="1"/>
  </cols>
  <sheetData>
    <row r="1" spans="1:21" s="132" customFormat="1">
      <c r="C1" s="132" t="s">
        <v>38</v>
      </c>
      <c r="I1" s="176"/>
    </row>
    <row r="2" spans="1:21">
      <c r="I2" s="107"/>
    </row>
    <row r="3" spans="1:21" ht="15">
      <c r="A3" s="180" t="s">
        <v>345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21" ht="15">
      <c r="A4" s="180" t="s">
        <v>301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21" ht="15">
      <c r="A5" s="185" t="s">
        <v>346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21" ht="15">
      <c r="A6" s="183" t="s">
        <v>160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Q6" s="24"/>
      <c r="R6" s="24"/>
      <c r="S6" s="24"/>
      <c r="T6" s="24"/>
      <c r="U6" s="24"/>
    </row>
    <row r="7" spans="1:21" ht="15">
      <c r="A7" s="183" t="s">
        <v>347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"/>
      <c r="M7" s="1"/>
      <c r="N7" s="1"/>
      <c r="O7" s="1"/>
      <c r="Q7" s="24"/>
      <c r="R7" s="24"/>
      <c r="S7" s="24"/>
      <c r="T7" s="24"/>
      <c r="U7" s="24"/>
    </row>
    <row r="8" spans="1:21" ht="15.75" thickBot="1">
      <c r="B8" s="18"/>
      <c r="C8" s="18"/>
      <c r="D8" s="18"/>
      <c r="E8" s="18"/>
      <c r="F8" s="18"/>
      <c r="G8" s="18"/>
      <c r="H8" s="18"/>
      <c r="I8" s="108"/>
      <c r="J8" s="18"/>
      <c r="K8" s="18"/>
      <c r="L8" s="18"/>
      <c r="M8" s="18"/>
      <c r="N8" s="18"/>
      <c r="O8" s="18"/>
      <c r="P8" s="18"/>
    </row>
    <row r="9" spans="1:21" ht="76.5">
      <c r="A9" s="9" t="s">
        <v>0</v>
      </c>
      <c r="B9" s="10" t="s">
        <v>1</v>
      </c>
      <c r="C9" s="8" t="s">
        <v>2</v>
      </c>
      <c r="D9" s="11" t="s">
        <v>3</v>
      </c>
      <c r="E9" s="8" t="s">
        <v>4</v>
      </c>
      <c r="F9" s="8" t="s">
        <v>5</v>
      </c>
      <c r="G9" s="12" t="s">
        <v>6</v>
      </c>
      <c r="H9" s="13" t="s">
        <v>7</v>
      </c>
      <c r="I9" s="109" t="s">
        <v>8</v>
      </c>
      <c r="J9" s="8" t="s">
        <v>9</v>
      </c>
      <c r="K9" s="12" t="s">
        <v>10</v>
      </c>
      <c r="L9" s="8" t="s">
        <v>11</v>
      </c>
      <c r="M9" s="8" t="s">
        <v>12</v>
      </c>
      <c r="N9" s="8" t="s">
        <v>13</v>
      </c>
      <c r="O9" s="9" t="s">
        <v>14</v>
      </c>
    </row>
    <row r="10" spans="1:21" ht="26.25">
      <c r="A10" s="19">
        <v>1</v>
      </c>
      <c r="B10" s="110" t="s">
        <v>348</v>
      </c>
      <c r="C10" s="111" t="s">
        <v>349</v>
      </c>
      <c r="D10" s="112" t="s">
        <v>350</v>
      </c>
      <c r="E10" s="20" t="s">
        <v>351</v>
      </c>
      <c r="F10" s="23" t="s">
        <v>79</v>
      </c>
      <c r="G10" s="21" t="s">
        <v>352</v>
      </c>
      <c r="H10" s="22">
        <v>11</v>
      </c>
      <c r="I10" s="113">
        <v>15</v>
      </c>
      <c r="J10" s="22">
        <v>10</v>
      </c>
      <c r="K10" s="22">
        <v>10</v>
      </c>
      <c r="L10" s="22">
        <f t="shared" ref="L10:L39" si="0">H10+I10+J10+K10</f>
        <v>46</v>
      </c>
      <c r="M10" s="22">
        <v>60</v>
      </c>
      <c r="N10" s="114">
        <f t="shared" ref="N10:N39" si="1">L10*100/M10</f>
        <v>76.666666666666671</v>
      </c>
      <c r="O10" s="115" t="s">
        <v>36</v>
      </c>
    </row>
    <row r="11" spans="1:21" ht="26.25">
      <c r="A11" s="19">
        <v>2</v>
      </c>
      <c r="B11" s="116" t="s">
        <v>353</v>
      </c>
      <c r="C11" s="111" t="s">
        <v>354</v>
      </c>
      <c r="D11" s="117" t="s">
        <v>350</v>
      </c>
      <c r="E11" s="20" t="s">
        <v>351</v>
      </c>
      <c r="F11" s="23" t="s">
        <v>79</v>
      </c>
      <c r="G11" s="21" t="s">
        <v>352</v>
      </c>
      <c r="H11" s="22">
        <v>12</v>
      </c>
      <c r="I11" s="113">
        <v>5</v>
      </c>
      <c r="J11" s="22">
        <v>6</v>
      </c>
      <c r="K11" s="22">
        <v>10</v>
      </c>
      <c r="L11" s="22">
        <v>31</v>
      </c>
      <c r="M11" s="22">
        <v>60</v>
      </c>
      <c r="N11" s="114">
        <f t="shared" si="1"/>
        <v>51.666666666666664</v>
      </c>
      <c r="O11" s="115" t="s">
        <v>21</v>
      </c>
    </row>
    <row r="12" spans="1:21" ht="26.25">
      <c r="A12" s="19">
        <v>3</v>
      </c>
      <c r="B12" s="116" t="s">
        <v>355</v>
      </c>
      <c r="C12" s="111" t="s">
        <v>356</v>
      </c>
      <c r="D12" s="117" t="s">
        <v>350</v>
      </c>
      <c r="E12" s="20" t="s">
        <v>351</v>
      </c>
      <c r="F12" s="23" t="s">
        <v>79</v>
      </c>
      <c r="G12" s="21" t="s">
        <v>352</v>
      </c>
      <c r="H12" s="22">
        <v>6</v>
      </c>
      <c r="I12" s="113">
        <v>6</v>
      </c>
      <c r="J12" s="22">
        <v>7</v>
      </c>
      <c r="K12" s="22">
        <v>8</v>
      </c>
      <c r="L12" s="22">
        <f t="shared" si="0"/>
        <v>27</v>
      </c>
      <c r="M12" s="22">
        <v>60</v>
      </c>
      <c r="N12" s="114">
        <f t="shared" si="1"/>
        <v>45</v>
      </c>
      <c r="O12" s="115" t="s">
        <v>37</v>
      </c>
    </row>
    <row r="13" spans="1:21" ht="26.25">
      <c r="A13" s="19">
        <v>4</v>
      </c>
      <c r="B13" s="110" t="s">
        <v>357</v>
      </c>
      <c r="C13" s="111" t="s">
        <v>358</v>
      </c>
      <c r="D13" s="112" t="s">
        <v>350</v>
      </c>
      <c r="E13" s="20" t="s">
        <v>351</v>
      </c>
      <c r="F13" s="23" t="s">
        <v>79</v>
      </c>
      <c r="G13" s="21" t="s">
        <v>352</v>
      </c>
      <c r="H13" s="22">
        <v>12</v>
      </c>
      <c r="I13" s="113">
        <v>9</v>
      </c>
      <c r="J13" s="22">
        <v>4</v>
      </c>
      <c r="K13" s="22">
        <v>0</v>
      </c>
      <c r="L13" s="22">
        <f t="shared" si="0"/>
        <v>25</v>
      </c>
      <c r="M13" s="22">
        <v>60</v>
      </c>
      <c r="N13" s="114">
        <f t="shared" si="1"/>
        <v>41.666666666666664</v>
      </c>
      <c r="O13" s="115" t="s">
        <v>37</v>
      </c>
    </row>
    <row r="14" spans="1:21" ht="26.25">
      <c r="A14" s="19">
        <v>5</v>
      </c>
      <c r="B14" s="110" t="s">
        <v>359</v>
      </c>
      <c r="C14" s="111" t="s">
        <v>360</v>
      </c>
      <c r="D14" s="112" t="s">
        <v>350</v>
      </c>
      <c r="E14" s="20" t="s">
        <v>351</v>
      </c>
      <c r="F14" s="23" t="s">
        <v>79</v>
      </c>
      <c r="G14" s="21" t="s">
        <v>352</v>
      </c>
      <c r="H14" s="22">
        <v>12</v>
      </c>
      <c r="I14" s="113">
        <v>7</v>
      </c>
      <c r="J14" s="22">
        <v>5</v>
      </c>
      <c r="K14" s="22">
        <v>7</v>
      </c>
      <c r="L14" s="22">
        <f t="shared" si="0"/>
        <v>31</v>
      </c>
      <c r="M14" s="22">
        <v>60</v>
      </c>
      <c r="N14" s="114">
        <f t="shared" si="1"/>
        <v>51.666666666666664</v>
      </c>
      <c r="O14" s="115" t="s">
        <v>21</v>
      </c>
    </row>
    <row r="15" spans="1:21" ht="31.5">
      <c r="A15" s="19">
        <v>6</v>
      </c>
      <c r="B15" s="116" t="s">
        <v>361</v>
      </c>
      <c r="C15" s="118" t="s">
        <v>362</v>
      </c>
      <c r="D15" s="117" t="s">
        <v>350</v>
      </c>
      <c r="E15" s="20" t="s">
        <v>351</v>
      </c>
      <c r="F15" s="23" t="s">
        <v>79</v>
      </c>
      <c r="G15" s="21" t="s">
        <v>363</v>
      </c>
      <c r="H15" s="22">
        <v>8</v>
      </c>
      <c r="I15" s="113">
        <v>6</v>
      </c>
      <c r="J15" s="22">
        <v>10</v>
      </c>
      <c r="K15" s="22">
        <v>0</v>
      </c>
      <c r="L15" s="22">
        <f t="shared" si="0"/>
        <v>24</v>
      </c>
      <c r="M15" s="22">
        <v>60</v>
      </c>
      <c r="N15" s="114">
        <f t="shared" si="1"/>
        <v>40</v>
      </c>
      <c r="O15" s="115" t="s">
        <v>37</v>
      </c>
    </row>
    <row r="16" spans="1:21" ht="26.25">
      <c r="A16" s="19">
        <v>7</v>
      </c>
      <c r="B16" s="116" t="s">
        <v>364</v>
      </c>
      <c r="C16" s="111" t="s">
        <v>365</v>
      </c>
      <c r="D16" s="117" t="s">
        <v>350</v>
      </c>
      <c r="E16" s="20" t="s">
        <v>351</v>
      </c>
      <c r="F16" s="23" t="s">
        <v>79</v>
      </c>
      <c r="G16" s="21" t="s">
        <v>352</v>
      </c>
      <c r="H16" s="22">
        <v>10</v>
      </c>
      <c r="I16" s="113">
        <v>9</v>
      </c>
      <c r="J16" s="22">
        <v>5</v>
      </c>
      <c r="K16" s="22">
        <v>0</v>
      </c>
      <c r="L16" s="22">
        <f t="shared" si="0"/>
        <v>24</v>
      </c>
      <c r="M16" s="22">
        <v>60</v>
      </c>
      <c r="N16" s="114">
        <f t="shared" si="1"/>
        <v>40</v>
      </c>
      <c r="O16" s="115" t="s">
        <v>37</v>
      </c>
    </row>
    <row r="17" spans="1:15" ht="26.25">
      <c r="A17" s="19">
        <v>8</v>
      </c>
      <c r="B17" s="110" t="s">
        <v>366</v>
      </c>
      <c r="C17" s="111" t="s">
        <v>367</v>
      </c>
      <c r="D17" s="112" t="s">
        <v>350</v>
      </c>
      <c r="E17" s="20" t="s">
        <v>351</v>
      </c>
      <c r="F17" s="23" t="s">
        <v>79</v>
      </c>
      <c r="G17" s="21" t="s">
        <v>352</v>
      </c>
      <c r="H17" s="22">
        <v>10</v>
      </c>
      <c r="I17" s="113">
        <v>8</v>
      </c>
      <c r="J17" s="22">
        <v>5</v>
      </c>
      <c r="K17" s="22">
        <v>0</v>
      </c>
      <c r="L17" s="22">
        <f t="shared" si="0"/>
        <v>23</v>
      </c>
      <c r="M17" s="22">
        <v>60</v>
      </c>
      <c r="N17" s="114">
        <f t="shared" si="1"/>
        <v>38.333333333333336</v>
      </c>
      <c r="O17" s="115" t="s">
        <v>37</v>
      </c>
    </row>
    <row r="18" spans="1:15" ht="26.25">
      <c r="A18" s="19">
        <v>9</v>
      </c>
      <c r="B18" s="116" t="s">
        <v>368</v>
      </c>
      <c r="C18" s="111" t="s">
        <v>369</v>
      </c>
      <c r="D18" s="117" t="s">
        <v>350</v>
      </c>
      <c r="E18" s="20" t="s">
        <v>351</v>
      </c>
      <c r="F18" s="23" t="s">
        <v>79</v>
      </c>
      <c r="G18" s="21" t="s">
        <v>352</v>
      </c>
      <c r="H18" s="22">
        <v>10</v>
      </c>
      <c r="I18" s="113">
        <v>8</v>
      </c>
      <c r="J18" s="22">
        <v>5</v>
      </c>
      <c r="K18" s="22">
        <v>0</v>
      </c>
      <c r="L18" s="22">
        <f t="shared" si="0"/>
        <v>23</v>
      </c>
      <c r="M18" s="22">
        <v>60</v>
      </c>
      <c r="N18" s="114">
        <f t="shared" si="1"/>
        <v>38.333333333333336</v>
      </c>
      <c r="O18" s="115" t="s">
        <v>37</v>
      </c>
    </row>
    <row r="19" spans="1:15" ht="25.5">
      <c r="A19" s="19">
        <v>10</v>
      </c>
      <c r="B19" s="110" t="s">
        <v>370</v>
      </c>
      <c r="C19" s="111" t="s">
        <v>371</v>
      </c>
      <c r="D19" s="112" t="s">
        <v>350</v>
      </c>
      <c r="E19" s="20" t="s">
        <v>351</v>
      </c>
      <c r="F19" s="20" t="s">
        <v>79</v>
      </c>
      <c r="G19" s="21" t="s">
        <v>352</v>
      </c>
      <c r="H19" s="22">
        <v>11</v>
      </c>
      <c r="I19" s="113">
        <v>6</v>
      </c>
      <c r="J19" s="22">
        <v>5</v>
      </c>
      <c r="K19" s="22">
        <v>0</v>
      </c>
      <c r="L19" s="22">
        <f t="shared" si="0"/>
        <v>22</v>
      </c>
      <c r="M19" s="22">
        <v>60</v>
      </c>
      <c r="N19" s="114">
        <f t="shared" si="1"/>
        <v>36.666666666666664</v>
      </c>
      <c r="O19" s="115" t="s">
        <v>37</v>
      </c>
    </row>
    <row r="20" spans="1:15" ht="25.5">
      <c r="A20" s="19">
        <v>11</v>
      </c>
      <c r="B20" s="110" t="s">
        <v>372</v>
      </c>
      <c r="C20" s="111" t="s">
        <v>373</v>
      </c>
      <c r="D20" s="112" t="s">
        <v>350</v>
      </c>
      <c r="E20" s="20" t="s">
        <v>351</v>
      </c>
      <c r="F20" s="20" t="s">
        <v>79</v>
      </c>
      <c r="G20" s="21" t="s">
        <v>352</v>
      </c>
      <c r="H20" s="22">
        <v>7</v>
      </c>
      <c r="I20" s="113">
        <v>9</v>
      </c>
      <c r="J20" s="22">
        <v>4</v>
      </c>
      <c r="K20" s="22">
        <v>0</v>
      </c>
      <c r="L20" s="22">
        <f t="shared" si="0"/>
        <v>20</v>
      </c>
      <c r="M20" s="22">
        <v>60</v>
      </c>
      <c r="N20" s="114">
        <f t="shared" si="1"/>
        <v>33.333333333333336</v>
      </c>
      <c r="O20" s="115" t="s">
        <v>37</v>
      </c>
    </row>
    <row r="21" spans="1:15" ht="31.5">
      <c r="A21" s="19">
        <v>12</v>
      </c>
      <c r="B21" s="116" t="s">
        <v>374</v>
      </c>
      <c r="C21" s="118" t="s">
        <v>375</v>
      </c>
      <c r="D21" s="117" t="s">
        <v>350</v>
      </c>
      <c r="E21" s="20" t="s">
        <v>351</v>
      </c>
      <c r="F21" s="23" t="s">
        <v>79</v>
      </c>
      <c r="G21" s="21" t="s">
        <v>352</v>
      </c>
      <c r="H21" s="22">
        <v>6</v>
      </c>
      <c r="I21" s="113">
        <v>5</v>
      </c>
      <c r="J21" s="22">
        <v>9</v>
      </c>
      <c r="K21" s="22">
        <v>0</v>
      </c>
      <c r="L21" s="22">
        <f t="shared" si="0"/>
        <v>20</v>
      </c>
      <c r="M21" s="22">
        <v>60</v>
      </c>
      <c r="N21" s="114">
        <f t="shared" si="1"/>
        <v>33.333333333333336</v>
      </c>
      <c r="O21" s="115" t="s">
        <v>37</v>
      </c>
    </row>
    <row r="22" spans="1:15" ht="26.25">
      <c r="A22" s="19">
        <v>13</v>
      </c>
      <c r="B22" s="116" t="s">
        <v>376</v>
      </c>
      <c r="C22" s="111" t="s">
        <v>377</v>
      </c>
      <c r="D22" s="117" t="s">
        <v>350</v>
      </c>
      <c r="E22" s="20" t="s">
        <v>351</v>
      </c>
      <c r="F22" s="23" t="s">
        <v>79</v>
      </c>
      <c r="G22" s="21" t="s">
        <v>352</v>
      </c>
      <c r="H22" s="22">
        <v>5</v>
      </c>
      <c r="I22" s="113">
        <v>5</v>
      </c>
      <c r="J22" s="22">
        <v>7</v>
      </c>
      <c r="K22" s="22">
        <v>0</v>
      </c>
      <c r="L22" s="22">
        <f t="shared" si="0"/>
        <v>17</v>
      </c>
      <c r="M22" s="22">
        <v>60</v>
      </c>
      <c r="N22" s="114">
        <f t="shared" si="1"/>
        <v>28.333333333333332</v>
      </c>
      <c r="O22" s="115" t="s">
        <v>37</v>
      </c>
    </row>
    <row r="23" spans="1:15" ht="25.5">
      <c r="A23" s="19">
        <v>14</v>
      </c>
      <c r="B23" s="110" t="s">
        <v>378</v>
      </c>
      <c r="C23" s="111" t="s">
        <v>379</v>
      </c>
      <c r="D23" s="112" t="s">
        <v>350</v>
      </c>
      <c r="E23" s="20" t="s">
        <v>351</v>
      </c>
      <c r="F23" s="20" t="s">
        <v>79</v>
      </c>
      <c r="G23" s="21" t="s">
        <v>352</v>
      </c>
      <c r="H23" s="22">
        <v>3</v>
      </c>
      <c r="I23" s="113">
        <v>6</v>
      </c>
      <c r="J23" s="22">
        <v>7</v>
      </c>
      <c r="K23" s="22">
        <v>0</v>
      </c>
      <c r="L23" s="22">
        <f t="shared" si="0"/>
        <v>16</v>
      </c>
      <c r="M23" s="22">
        <v>60</v>
      </c>
      <c r="N23" s="114">
        <f t="shared" si="1"/>
        <v>26.666666666666668</v>
      </c>
      <c r="O23" s="115" t="s">
        <v>37</v>
      </c>
    </row>
    <row r="24" spans="1:15" ht="26.25">
      <c r="A24" s="19">
        <v>15</v>
      </c>
      <c r="B24" s="116" t="s">
        <v>380</v>
      </c>
      <c r="C24" s="111" t="s">
        <v>381</v>
      </c>
      <c r="D24" s="117" t="s">
        <v>350</v>
      </c>
      <c r="E24" s="20" t="s">
        <v>351</v>
      </c>
      <c r="F24" s="23" t="s">
        <v>79</v>
      </c>
      <c r="G24" s="21" t="s">
        <v>352</v>
      </c>
      <c r="H24" s="22">
        <v>8</v>
      </c>
      <c r="I24" s="113">
        <v>8</v>
      </c>
      <c r="J24" s="22">
        <v>0</v>
      </c>
      <c r="K24" s="22">
        <v>0</v>
      </c>
      <c r="L24" s="22">
        <f t="shared" si="0"/>
        <v>16</v>
      </c>
      <c r="M24" s="22">
        <v>60</v>
      </c>
      <c r="N24" s="114">
        <f t="shared" si="1"/>
        <v>26.666666666666668</v>
      </c>
      <c r="O24" s="115" t="s">
        <v>37</v>
      </c>
    </row>
    <row r="25" spans="1:15" ht="26.25">
      <c r="A25" s="19">
        <v>16</v>
      </c>
      <c r="B25" s="116" t="s">
        <v>382</v>
      </c>
      <c r="C25" s="111" t="s">
        <v>383</v>
      </c>
      <c r="D25" s="117" t="s">
        <v>350</v>
      </c>
      <c r="E25" s="20" t="s">
        <v>351</v>
      </c>
      <c r="F25" s="23" t="s">
        <v>79</v>
      </c>
      <c r="G25" s="21" t="s">
        <v>352</v>
      </c>
      <c r="H25" s="22">
        <v>5</v>
      </c>
      <c r="I25" s="113">
        <v>6</v>
      </c>
      <c r="J25" s="22">
        <v>3</v>
      </c>
      <c r="K25" s="22">
        <v>2</v>
      </c>
      <c r="L25" s="22">
        <f t="shared" si="0"/>
        <v>16</v>
      </c>
      <c r="M25" s="22">
        <v>60</v>
      </c>
      <c r="N25" s="114">
        <f t="shared" si="1"/>
        <v>26.666666666666668</v>
      </c>
      <c r="O25" s="115" t="s">
        <v>37</v>
      </c>
    </row>
    <row r="26" spans="1:15" ht="26.25">
      <c r="A26" s="19">
        <v>17</v>
      </c>
      <c r="B26" s="116" t="s">
        <v>384</v>
      </c>
      <c r="C26" s="111" t="s">
        <v>385</v>
      </c>
      <c r="D26" s="117" t="s">
        <v>350</v>
      </c>
      <c r="E26" s="20" t="s">
        <v>351</v>
      </c>
      <c r="F26" s="23" t="s">
        <v>79</v>
      </c>
      <c r="G26" s="21" t="s">
        <v>352</v>
      </c>
      <c r="H26" s="22">
        <v>5</v>
      </c>
      <c r="I26" s="113">
        <v>5</v>
      </c>
      <c r="J26" s="22">
        <v>5</v>
      </c>
      <c r="K26" s="22">
        <v>0</v>
      </c>
      <c r="L26" s="22">
        <f t="shared" si="0"/>
        <v>15</v>
      </c>
      <c r="M26" s="22">
        <v>60</v>
      </c>
      <c r="N26" s="114">
        <f t="shared" si="1"/>
        <v>25</v>
      </c>
      <c r="O26" s="115" t="s">
        <v>37</v>
      </c>
    </row>
    <row r="27" spans="1:15" ht="26.25">
      <c r="A27" s="19">
        <v>18</v>
      </c>
      <c r="B27" s="116" t="s">
        <v>386</v>
      </c>
      <c r="C27" s="111" t="s">
        <v>387</v>
      </c>
      <c r="D27" s="117" t="s">
        <v>350</v>
      </c>
      <c r="E27" s="20" t="s">
        <v>351</v>
      </c>
      <c r="F27" s="23" t="s">
        <v>79</v>
      </c>
      <c r="G27" s="21" t="s">
        <v>352</v>
      </c>
      <c r="H27" s="22">
        <v>4</v>
      </c>
      <c r="I27" s="113">
        <v>10</v>
      </c>
      <c r="J27" s="22">
        <v>0</v>
      </c>
      <c r="K27" s="22">
        <v>0</v>
      </c>
      <c r="L27" s="22">
        <f t="shared" si="0"/>
        <v>14</v>
      </c>
      <c r="M27" s="22">
        <v>60</v>
      </c>
      <c r="N27" s="114">
        <f t="shared" si="1"/>
        <v>23.333333333333332</v>
      </c>
      <c r="O27" s="115" t="s">
        <v>37</v>
      </c>
    </row>
    <row r="28" spans="1:15" ht="26.25">
      <c r="A28" s="19">
        <v>19</v>
      </c>
      <c r="B28" s="116" t="s">
        <v>388</v>
      </c>
      <c r="C28" s="111" t="s">
        <v>389</v>
      </c>
      <c r="D28" s="117" t="s">
        <v>350</v>
      </c>
      <c r="E28" s="20" t="s">
        <v>351</v>
      </c>
      <c r="F28" s="23" t="s">
        <v>79</v>
      </c>
      <c r="G28" s="21" t="s">
        <v>352</v>
      </c>
      <c r="H28" s="22">
        <v>6</v>
      </c>
      <c r="I28" s="113">
        <v>6</v>
      </c>
      <c r="J28" s="22">
        <v>2</v>
      </c>
      <c r="K28" s="22">
        <v>0</v>
      </c>
      <c r="L28" s="22">
        <f t="shared" si="0"/>
        <v>14</v>
      </c>
      <c r="M28" s="22">
        <v>60</v>
      </c>
      <c r="N28" s="114">
        <f t="shared" si="1"/>
        <v>23.333333333333332</v>
      </c>
      <c r="O28" s="115" t="s">
        <v>37</v>
      </c>
    </row>
    <row r="29" spans="1:15" ht="26.25">
      <c r="A29" s="19">
        <v>20</v>
      </c>
      <c r="B29" s="116" t="s">
        <v>390</v>
      </c>
      <c r="C29" s="111" t="s">
        <v>391</v>
      </c>
      <c r="D29" s="117" t="s">
        <v>350</v>
      </c>
      <c r="E29" s="20" t="s">
        <v>351</v>
      </c>
      <c r="F29" s="23" t="s">
        <v>79</v>
      </c>
      <c r="G29" s="21" t="s">
        <v>363</v>
      </c>
      <c r="H29" s="22">
        <v>8</v>
      </c>
      <c r="I29" s="113">
        <v>5</v>
      </c>
      <c r="J29" s="22">
        <v>0</v>
      </c>
      <c r="K29" s="22">
        <v>0</v>
      </c>
      <c r="L29" s="22">
        <f t="shared" si="0"/>
        <v>13</v>
      </c>
      <c r="M29" s="22">
        <v>60</v>
      </c>
      <c r="N29" s="114">
        <f t="shared" si="1"/>
        <v>21.666666666666668</v>
      </c>
      <c r="O29" s="115" t="s">
        <v>37</v>
      </c>
    </row>
    <row r="30" spans="1:15" ht="26.25">
      <c r="A30" s="19">
        <v>21</v>
      </c>
      <c r="B30" s="116" t="s">
        <v>392</v>
      </c>
      <c r="C30" s="111" t="s">
        <v>393</v>
      </c>
      <c r="D30" s="117" t="s">
        <v>350</v>
      </c>
      <c r="E30" s="20" t="s">
        <v>351</v>
      </c>
      <c r="F30" s="23" t="s">
        <v>79</v>
      </c>
      <c r="G30" s="21" t="s">
        <v>352</v>
      </c>
      <c r="H30" s="22">
        <v>7</v>
      </c>
      <c r="I30" s="113">
        <v>5</v>
      </c>
      <c r="J30" s="22">
        <v>1</v>
      </c>
      <c r="K30" s="22">
        <v>0</v>
      </c>
      <c r="L30" s="22">
        <f t="shared" si="0"/>
        <v>13</v>
      </c>
      <c r="M30" s="22">
        <v>60</v>
      </c>
      <c r="N30" s="114">
        <f t="shared" si="1"/>
        <v>21.666666666666668</v>
      </c>
      <c r="O30" s="115" t="s">
        <v>37</v>
      </c>
    </row>
    <row r="31" spans="1:15" ht="26.25">
      <c r="A31" s="19">
        <v>22</v>
      </c>
      <c r="B31" s="116" t="s">
        <v>394</v>
      </c>
      <c r="C31" s="111" t="s">
        <v>395</v>
      </c>
      <c r="D31" s="117" t="s">
        <v>350</v>
      </c>
      <c r="E31" s="20" t="s">
        <v>351</v>
      </c>
      <c r="F31" s="23" t="s">
        <v>79</v>
      </c>
      <c r="G31" s="21" t="s">
        <v>352</v>
      </c>
      <c r="H31" s="22">
        <v>3</v>
      </c>
      <c r="I31" s="113">
        <v>7</v>
      </c>
      <c r="J31" s="22">
        <v>3</v>
      </c>
      <c r="K31" s="22">
        <v>0</v>
      </c>
      <c r="L31" s="22">
        <f t="shared" si="0"/>
        <v>13</v>
      </c>
      <c r="M31" s="22">
        <v>60</v>
      </c>
      <c r="N31" s="114">
        <f t="shared" si="1"/>
        <v>21.666666666666668</v>
      </c>
      <c r="O31" s="115" t="s">
        <v>37</v>
      </c>
    </row>
    <row r="32" spans="1:15" ht="25.5">
      <c r="A32" s="19">
        <v>23</v>
      </c>
      <c r="B32" s="110" t="s">
        <v>396</v>
      </c>
      <c r="C32" s="111" t="s">
        <v>397</v>
      </c>
      <c r="D32" s="112" t="s">
        <v>350</v>
      </c>
      <c r="E32" s="20" t="s">
        <v>351</v>
      </c>
      <c r="F32" s="20" t="s">
        <v>79</v>
      </c>
      <c r="G32" s="21" t="s">
        <v>352</v>
      </c>
      <c r="H32" s="22">
        <v>3</v>
      </c>
      <c r="I32" s="113">
        <v>8</v>
      </c>
      <c r="J32" s="22">
        <v>0</v>
      </c>
      <c r="K32" s="22">
        <v>0</v>
      </c>
      <c r="L32" s="22">
        <f t="shared" si="0"/>
        <v>11</v>
      </c>
      <c r="M32" s="22">
        <v>60</v>
      </c>
      <c r="N32" s="114">
        <f t="shared" si="1"/>
        <v>18.333333333333332</v>
      </c>
      <c r="O32" s="115" t="s">
        <v>37</v>
      </c>
    </row>
    <row r="33" spans="1:16" ht="25.5">
      <c r="A33" s="19">
        <v>24</v>
      </c>
      <c r="B33" s="116" t="s">
        <v>398</v>
      </c>
      <c r="C33" s="118" t="s">
        <v>399</v>
      </c>
      <c r="D33" s="117" t="s">
        <v>350</v>
      </c>
      <c r="E33" s="20" t="s">
        <v>351</v>
      </c>
      <c r="F33" s="23" t="s">
        <v>79</v>
      </c>
      <c r="G33" s="21" t="s">
        <v>363</v>
      </c>
      <c r="H33" s="22">
        <v>4</v>
      </c>
      <c r="I33" s="113">
        <v>4</v>
      </c>
      <c r="J33" s="22">
        <v>3</v>
      </c>
      <c r="K33" s="22">
        <v>0</v>
      </c>
      <c r="L33" s="22">
        <f t="shared" si="0"/>
        <v>11</v>
      </c>
      <c r="M33" s="22">
        <v>60</v>
      </c>
      <c r="N33" s="114">
        <f t="shared" si="1"/>
        <v>18.333333333333332</v>
      </c>
      <c r="O33" s="115" t="s">
        <v>37</v>
      </c>
    </row>
    <row r="34" spans="1:16" ht="26.25">
      <c r="A34" s="19">
        <v>25</v>
      </c>
      <c r="B34" s="116" t="s">
        <v>400</v>
      </c>
      <c r="C34" s="111" t="s">
        <v>401</v>
      </c>
      <c r="D34" s="117" t="s">
        <v>350</v>
      </c>
      <c r="E34" s="20" t="s">
        <v>351</v>
      </c>
      <c r="F34" s="23" t="s">
        <v>79</v>
      </c>
      <c r="G34" s="21" t="s">
        <v>352</v>
      </c>
      <c r="H34" s="22">
        <v>5</v>
      </c>
      <c r="I34" s="113">
        <v>4</v>
      </c>
      <c r="J34" s="22">
        <v>2</v>
      </c>
      <c r="K34" s="22">
        <v>0</v>
      </c>
      <c r="L34" s="22">
        <f t="shared" si="0"/>
        <v>11</v>
      </c>
      <c r="M34" s="22">
        <v>60</v>
      </c>
      <c r="N34" s="114">
        <f t="shared" si="1"/>
        <v>18.333333333333332</v>
      </c>
      <c r="O34" s="115" t="s">
        <v>37</v>
      </c>
    </row>
    <row r="35" spans="1:16" ht="26.25">
      <c r="A35" s="19">
        <v>26</v>
      </c>
      <c r="B35" s="116" t="s">
        <v>402</v>
      </c>
      <c r="C35" s="111" t="s">
        <v>403</v>
      </c>
      <c r="D35" s="117" t="s">
        <v>350</v>
      </c>
      <c r="E35" s="20" t="s">
        <v>351</v>
      </c>
      <c r="F35" s="23" t="s">
        <v>79</v>
      </c>
      <c r="G35" s="21" t="s">
        <v>352</v>
      </c>
      <c r="H35" s="22">
        <v>4</v>
      </c>
      <c r="I35" s="113">
        <v>6</v>
      </c>
      <c r="J35" s="22">
        <v>0</v>
      </c>
      <c r="K35" s="22">
        <v>0</v>
      </c>
      <c r="L35" s="22">
        <f t="shared" si="0"/>
        <v>10</v>
      </c>
      <c r="M35" s="22">
        <v>60</v>
      </c>
      <c r="N35" s="114">
        <f t="shared" si="1"/>
        <v>16.666666666666668</v>
      </c>
      <c r="O35" s="115" t="s">
        <v>37</v>
      </c>
    </row>
    <row r="36" spans="1:16" ht="25.5">
      <c r="A36" s="19">
        <v>27</v>
      </c>
      <c r="B36" s="110" t="s">
        <v>404</v>
      </c>
      <c r="C36" s="111" t="s">
        <v>405</v>
      </c>
      <c r="D36" s="112" t="s">
        <v>350</v>
      </c>
      <c r="E36" s="20" t="s">
        <v>351</v>
      </c>
      <c r="F36" s="20" t="s">
        <v>79</v>
      </c>
      <c r="G36" s="21" t="s">
        <v>352</v>
      </c>
      <c r="H36" s="22">
        <v>4</v>
      </c>
      <c r="I36" s="113">
        <v>3</v>
      </c>
      <c r="J36" s="22">
        <v>2</v>
      </c>
      <c r="K36" s="22">
        <v>0</v>
      </c>
      <c r="L36" s="22">
        <f t="shared" si="0"/>
        <v>9</v>
      </c>
      <c r="M36" s="22">
        <v>60</v>
      </c>
      <c r="N36" s="114">
        <f t="shared" si="1"/>
        <v>15</v>
      </c>
      <c r="O36" s="115" t="s">
        <v>37</v>
      </c>
    </row>
    <row r="37" spans="1:16" ht="31.5">
      <c r="A37" s="19">
        <v>28</v>
      </c>
      <c r="B37" s="110" t="s">
        <v>406</v>
      </c>
      <c r="C37" s="118" t="s">
        <v>407</v>
      </c>
      <c r="D37" s="112" t="s">
        <v>350</v>
      </c>
      <c r="E37" s="20" t="s">
        <v>351</v>
      </c>
      <c r="F37" s="20" t="s">
        <v>79</v>
      </c>
      <c r="G37" s="21" t="s">
        <v>352</v>
      </c>
      <c r="H37" s="22">
        <v>5</v>
      </c>
      <c r="I37" s="113">
        <v>3</v>
      </c>
      <c r="J37" s="22">
        <v>0</v>
      </c>
      <c r="K37" s="22">
        <v>0</v>
      </c>
      <c r="L37" s="22">
        <f t="shared" si="0"/>
        <v>8</v>
      </c>
      <c r="M37" s="22">
        <v>60</v>
      </c>
      <c r="N37" s="114">
        <f t="shared" si="1"/>
        <v>13.333333333333334</v>
      </c>
      <c r="O37" s="115" t="s">
        <v>37</v>
      </c>
    </row>
    <row r="38" spans="1:16" ht="26.25">
      <c r="A38" s="19">
        <v>29</v>
      </c>
      <c r="B38" s="110" t="s">
        <v>408</v>
      </c>
      <c r="C38" s="111" t="s">
        <v>409</v>
      </c>
      <c r="D38" s="112" t="s">
        <v>350</v>
      </c>
      <c r="E38" s="20" t="s">
        <v>351</v>
      </c>
      <c r="F38" s="23" t="s">
        <v>79</v>
      </c>
      <c r="G38" s="21" t="s">
        <v>352</v>
      </c>
      <c r="H38" s="22">
        <v>3</v>
      </c>
      <c r="I38" s="113">
        <v>4</v>
      </c>
      <c r="J38" s="22">
        <v>1</v>
      </c>
      <c r="K38" s="22">
        <v>0</v>
      </c>
      <c r="L38" s="22">
        <f t="shared" si="0"/>
        <v>8</v>
      </c>
      <c r="M38" s="22">
        <v>60</v>
      </c>
      <c r="N38" s="119">
        <f t="shared" si="1"/>
        <v>13.333333333333334</v>
      </c>
      <c r="O38" s="115" t="s">
        <v>37</v>
      </c>
    </row>
    <row r="39" spans="1:16" ht="26.25">
      <c r="A39" s="19">
        <v>30</v>
      </c>
      <c r="B39" s="116" t="s">
        <v>410</v>
      </c>
      <c r="C39" s="111" t="s">
        <v>411</v>
      </c>
      <c r="D39" s="117" t="s">
        <v>350</v>
      </c>
      <c r="E39" s="20" t="s">
        <v>351</v>
      </c>
      <c r="F39" s="23" t="s">
        <v>79</v>
      </c>
      <c r="G39" s="21" t="s">
        <v>352</v>
      </c>
      <c r="H39" s="22">
        <v>1</v>
      </c>
      <c r="I39" s="113">
        <v>7</v>
      </c>
      <c r="J39" s="22">
        <v>0</v>
      </c>
      <c r="K39" s="22">
        <v>0</v>
      </c>
      <c r="L39" s="22">
        <f t="shared" si="0"/>
        <v>8</v>
      </c>
      <c r="M39" s="120">
        <v>60</v>
      </c>
      <c r="N39" s="121">
        <f t="shared" si="1"/>
        <v>13.333333333333334</v>
      </c>
      <c r="O39" s="115" t="s">
        <v>37</v>
      </c>
    </row>
    <row r="40" spans="1:16">
      <c r="A40" s="122"/>
      <c r="B40" s="123"/>
      <c r="C40" s="123"/>
      <c r="D40" s="124"/>
      <c r="E40" s="125"/>
      <c r="F40" s="126"/>
      <c r="G40" s="127"/>
      <c r="H40" s="128"/>
      <c r="I40" s="129"/>
      <c r="J40" s="128"/>
      <c r="K40" s="128"/>
      <c r="L40" s="128"/>
      <c r="M40" s="128"/>
      <c r="N40" s="130"/>
      <c r="O40" s="128"/>
      <c r="P40" s="128"/>
    </row>
    <row r="41" spans="1:16">
      <c r="I41" s="107"/>
    </row>
    <row r="42" spans="1:16">
      <c r="B42" t="s">
        <v>16</v>
      </c>
      <c r="F42" t="s">
        <v>147</v>
      </c>
      <c r="I42" s="107"/>
    </row>
    <row r="43" spans="1:16">
      <c r="B43" t="s">
        <v>17</v>
      </c>
      <c r="I43" s="107"/>
    </row>
    <row r="44" spans="1:16">
      <c r="F44" t="s">
        <v>148</v>
      </c>
      <c r="I44" s="107"/>
    </row>
    <row r="45" spans="1:16">
      <c r="I45" s="107"/>
    </row>
    <row r="46" spans="1:16">
      <c r="C46" s="24"/>
      <c r="D46" s="24"/>
      <c r="E46" s="24"/>
      <c r="F46" s="24" t="s">
        <v>154</v>
      </c>
      <c r="G46" s="24"/>
      <c r="H46" s="24"/>
      <c r="I46" s="131"/>
      <c r="J46" s="24"/>
      <c r="K46" s="24"/>
      <c r="L46" s="24"/>
      <c r="M46" s="24"/>
      <c r="N46" s="24"/>
      <c r="O46" s="24"/>
      <c r="P46" s="24"/>
    </row>
    <row r="47" spans="1:16">
      <c r="C47" s="24"/>
      <c r="D47" s="24"/>
      <c r="E47" s="24"/>
      <c r="F47" s="24"/>
      <c r="G47" s="24"/>
      <c r="H47" s="24"/>
      <c r="I47" s="131"/>
      <c r="J47" s="24"/>
      <c r="K47" s="24"/>
      <c r="L47" s="24"/>
      <c r="M47" s="24"/>
      <c r="N47" s="24"/>
      <c r="O47" s="24"/>
      <c r="P47" s="24"/>
    </row>
    <row r="48" spans="1:16">
      <c r="F48" t="s">
        <v>150</v>
      </c>
      <c r="I48" s="107"/>
    </row>
    <row r="49" spans="9:9">
      <c r="I49" s="107"/>
    </row>
    <row r="50" spans="9:9">
      <c r="I50" s="107"/>
    </row>
    <row r="51" spans="9:9">
      <c r="I51" s="107"/>
    </row>
    <row r="52" spans="9:9">
      <c r="I52" s="107"/>
    </row>
    <row r="53" spans="9:9">
      <c r="I53" s="107"/>
    </row>
    <row r="54" spans="9:9">
      <c r="I54" s="107"/>
    </row>
    <row r="55" spans="9:9">
      <c r="I55" s="107"/>
    </row>
    <row r="56" spans="9:9">
      <c r="I56" s="107"/>
    </row>
    <row r="57" spans="9:9">
      <c r="I57" s="107"/>
    </row>
    <row r="58" spans="9:9">
      <c r="I58" s="107"/>
    </row>
    <row r="59" spans="9:9">
      <c r="I59" s="107"/>
    </row>
    <row r="60" spans="9:9">
      <c r="I60" s="107"/>
    </row>
    <row r="61" spans="9:9">
      <c r="I61" s="107"/>
    </row>
    <row r="62" spans="9:9">
      <c r="I62" s="107"/>
    </row>
    <row r="63" spans="9:9">
      <c r="I63" s="107"/>
    </row>
    <row r="64" spans="9:9">
      <c r="I64" s="107"/>
    </row>
    <row r="65" spans="9:9">
      <c r="I65" s="107"/>
    </row>
    <row r="66" spans="9:9">
      <c r="I66" s="107"/>
    </row>
    <row r="67" spans="9:9">
      <c r="I67" s="107"/>
    </row>
    <row r="68" spans="9:9">
      <c r="I68" s="107"/>
    </row>
    <row r="69" spans="9:9">
      <c r="I69" s="107"/>
    </row>
    <row r="70" spans="9:9">
      <c r="I70" s="107"/>
    </row>
    <row r="71" spans="9:9">
      <c r="I71" s="107"/>
    </row>
    <row r="72" spans="9:9">
      <c r="I72" s="107"/>
    </row>
    <row r="73" spans="9:9">
      <c r="I73" s="107"/>
    </row>
    <row r="74" spans="9:9">
      <c r="I74" s="107"/>
    </row>
    <row r="75" spans="9:9">
      <c r="I75" s="107"/>
    </row>
    <row r="76" spans="9:9">
      <c r="I76" s="107"/>
    </row>
    <row r="77" spans="9:9">
      <c r="I77" s="107"/>
    </row>
  </sheetData>
  <sheetProtection selectLockedCells="1" selectUnlockedCells="1"/>
  <mergeCells count="5">
    <mergeCell ref="A3:O3"/>
    <mergeCell ref="A4:O4"/>
    <mergeCell ref="A5:O5"/>
    <mergeCell ref="A6:O6"/>
    <mergeCell ref="A7:K7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topLeftCell="A10" workbookViewId="0">
      <selection activeCell="F21" sqref="F21"/>
    </sheetView>
  </sheetViews>
  <sheetFormatPr defaultColWidth="7.28515625" defaultRowHeight="12.75"/>
  <cols>
    <col min="1" max="1" width="5.28515625" customWidth="1"/>
    <col min="2" max="2" width="9.42578125" customWidth="1"/>
    <col min="3" max="3" width="30.140625" customWidth="1"/>
    <col min="4" max="4" width="10.140625" customWidth="1"/>
    <col min="5" max="5" width="15.42578125" customWidth="1"/>
    <col min="6" max="6" width="18.28515625" customWidth="1"/>
    <col min="7" max="7" width="5" customWidth="1"/>
    <col min="8" max="12" width="5.5703125" customWidth="1"/>
    <col min="13" max="13" width="6.5703125" customWidth="1"/>
    <col min="14" max="14" width="8.5703125" customWidth="1"/>
    <col min="15" max="15" width="16.140625" customWidth="1"/>
    <col min="16" max="19" width="5.5703125" customWidth="1"/>
    <col min="21" max="21" width="10.140625" customWidth="1"/>
  </cols>
  <sheetData>
    <row r="2" spans="1:15">
      <c r="C2" s="132" t="s">
        <v>39</v>
      </c>
      <c r="D2" s="132"/>
      <c r="E2" s="132"/>
      <c r="F2" s="132"/>
      <c r="G2" s="132"/>
      <c r="H2" s="132"/>
      <c r="I2" s="132"/>
      <c r="J2" s="132"/>
      <c r="K2" s="132"/>
    </row>
    <row r="4" spans="1:15" ht="15">
      <c r="A4" s="180" t="s">
        <v>412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5" ht="15">
      <c r="A5" s="180" t="s">
        <v>301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5" ht="15">
      <c r="A6" s="185" t="s">
        <v>413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5" ht="15">
      <c r="A7" s="183" t="s">
        <v>414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5" ht="15">
      <c r="A8" s="182" t="s">
        <v>441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10" spans="1:15" ht="13.5" thickBot="1"/>
    <row r="11" spans="1:15" ht="75" customHeight="1">
      <c r="A11" s="9" t="s">
        <v>0</v>
      </c>
      <c r="B11" s="10" t="s">
        <v>1</v>
      </c>
      <c r="C11" s="8" t="s">
        <v>2</v>
      </c>
      <c r="D11" s="11" t="s">
        <v>3</v>
      </c>
      <c r="E11" s="8" t="s">
        <v>4</v>
      </c>
      <c r="F11" s="8" t="s">
        <v>5</v>
      </c>
      <c r="G11" s="12" t="s">
        <v>6</v>
      </c>
      <c r="H11" s="13" t="s">
        <v>7</v>
      </c>
      <c r="I11" s="8" t="s">
        <v>8</v>
      </c>
      <c r="J11" s="8" t="s">
        <v>9</v>
      </c>
      <c r="K11" s="12" t="s">
        <v>10</v>
      </c>
      <c r="L11" s="8" t="s">
        <v>11</v>
      </c>
      <c r="M11" s="8" t="s">
        <v>12</v>
      </c>
      <c r="N11" s="8" t="s">
        <v>13</v>
      </c>
      <c r="O11" s="9" t="s">
        <v>14</v>
      </c>
    </row>
    <row r="12" spans="1:15" ht="30">
      <c r="A12" s="21">
        <v>1</v>
      </c>
      <c r="B12" s="133" t="s">
        <v>415</v>
      </c>
      <c r="C12" s="134" t="s">
        <v>416</v>
      </c>
      <c r="D12" s="135" t="s">
        <v>20</v>
      </c>
      <c r="E12" s="136" t="s">
        <v>23</v>
      </c>
      <c r="F12" s="137" t="s">
        <v>24</v>
      </c>
      <c r="G12" s="138">
        <v>10</v>
      </c>
      <c r="H12" s="138">
        <v>9</v>
      </c>
      <c r="I12" s="138">
        <v>8</v>
      </c>
      <c r="J12" s="138">
        <v>4</v>
      </c>
      <c r="K12" s="138">
        <v>0</v>
      </c>
      <c r="L12" s="138">
        <v>21</v>
      </c>
      <c r="M12" s="138">
        <v>60</v>
      </c>
      <c r="N12" s="139">
        <v>0.35</v>
      </c>
      <c r="O12" s="70"/>
    </row>
    <row r="13" spans="1:15" ht="30">
      <c r="A13" s="140">
        <v>2</v>
      </c>
      <c r="B13" s="133" t="s">
        <v>417</v>
      </c>
      <c r="C13" s="134" t="s">
        <v>418</v>
      </c>
      <c r="D13" s="7" t="s">
        <v>20</v>
      </c>
      <c r="E13" s="3" t="s">
        <v>23</v>
      </c>
      <c r="F13" s="137" t="s">
        <v>25</v>
      </c>
      <c r="G13" s="138">
        <v>10</v>
      </c>
      <c r="H13" s="138">
        <v>11</v>
      </c>
      <c r="I13" s="138">
        <v>16</v>
      </c>
      <c r="J13" s="138">
        <v>9</v>
      </c>
      <c r="K13" s="138">
        <v>10</v>
      </c>
      <c r="L13" s="138">
        <v>46</v>
      </c>
      <c r="M13" s="138">
        <v>60</v>
      </c>
      <c r="N13" s="139">
        <v>0.76</v>
      </c>
      <c r="O13" s="141" t="s">
        <v>36</v>
      </c>
    </row>
    <row r="14" spans="1:15" ht="30">
      <c r="A14" s="140">
        <v>3</v>
      </c>
      <c r="B14" s="133" t="s">
        <v>419</v>
      </c>
      <c r="C14" s="142" t="s">
        <v>420</v>
      </c>
      <c r="D14" s="135" t="s">
        <v>20</v>
      </c>
      <c r="E14" s="136" t="s">
        <v>23</v>
      </c>
      <c r="F14" s="137" t="s">
        <v>24</v>
      </c>
      <c r="G14" s="138">
        <v>10</v>
      </c>
      <c r="H14" s="138">
        <v>6</v>
      </c>
      <c r="I14" s="138">
        <v>9</v>
      </c>
      <c r="J14" s="138">
        <v>2</v>
      </c>
      <c r="K14" s="138">
        <v>0</v>
      </c>
      <c r="L14" s="138">
        <v>17</v>
      </c>
      <c r="M14" s="138">
        <v>60</v>
      </c>
      <c r="N14" s="139" t="s">
        <v>421</v>
      </c>
      <c r="O14" s="143"/>
    </row>
    <row r="15" spans="1:15" ht="30">
      <c r="A15" s="140">
        <v>4</v>
      </c>
      <c r="B15" s="133" t="s">
        <v>422</v>
      </c>
      <c r="C15" s="144" t="s">
        <v>423</v>
      </c>
      <c r="D15" s="135" t="s">
        <v>20</v>
      </c>
      <c r="E15" s="136" t="s">
        <v>23</v>
      </c>
      <c r="F15" s="137" t="s">
        <v>25</v>
      </c>
      <c r="G15" s="138">
        <v>10</v>
      </c>
      <c r="H15" s="138">
        <v>9</v>
      </c>
      <c r="I15" s="138">
        <v>21</v>
      </c>
      <c r="J15" s="138">
        <v>6</v>
      </c>
      <c r="K15" s="138">
        <v>9</v>
      </c>
      <c r="L15" s="138">
        <v>45</v>
      </c>
      <c r="M15" s="138">
        <v>60</v>
      </c>
      <c r="N15" s="145">
        <v>0.75</v>
      </c>
      <c r="O15" s="141" t="s">
        <v>36</v>
      </c>
    </row>
    <row r="16" spans="1:15" ht="30">
      <c r="A16" s="140">
        <v>5</v>
      </c>
      <c r="B16" s="133" t="s">
        <v>424</v>
      </c>
      <c r="C16" s="142" t="s">
        <v>425</v>
      </c>
      <c r="D16" s="135" t="s">
        <v>20</v>
      </c>
      <c r="E16" s="136" t="s">
        <v>23</v>
      </c>
      <c r="F16" s="137" t="s">
        <v>24</v>
      </c>
      <c r="G16" s="138">
        <v>10</v>
      </c>
      <c r="H16" s="138">
        <v>5</v>
      </c>
      <c r="I16" s="138">
        <v>8</v>
      </c>
      <c r="J16" s="138">
        <v>3</v>
      </c>
      <c r="K16" s="138">
        <v>0</v>
      </c>
      <c r="L16" s="138">
        <v>16</v>
      </c>
      <c r="M16" s="138">
        <v>60</v>
      </c>
      <c r="N16" s="139" t="s">
        <v>426</v>
      </c>
      <c r="O16" s="146"/>
    </row>
    <row r="17" spans="1:15" ht="30">
      <c r="A17" s="140">
        <v>6</v>
      </c>
      <c r="B17" s="133" t="s">
        <v>427</v>
      </c>
      <c r="C17" s="134" t="s">
        <v>428</v>
      </c>
      <c r="D17" s="135" t="s">
        <v>20</v>
      </c>
      <c r="E17" s="136" t="s">
        <v>23</v>
      </c>
      <c r="F17" s="137" t="s">
        <v>25</v>
      </c>
      <c r="G17" s="138">
        <v>10</v>
      </c>
      <c r="H17" s="138">
        <v>6</v>
      </c>
      <c r="I17" s="138">
        <v>5</v>
      </c>
      <c r="J17" s="138">
        <v>4</v>
      </c>
      <c r="K17" s="138">
        <v>7</v>
      </c>
      <c r="L17" s="138">
        <v>22</v>
      </c>
      <c r="M17" s="138">
        <v>60</v>
      </c>
      <c r="N17" s="139" t="s">
        <v>429</v>
      </c>
      <c r="O17" s="146"/>
    </row>
    <row r="18" spans="1:15" ht="30">
      <c r="A18" s="140">
        <v>7</v>
      </c>
      <c r="B18" s="133" t="s">
        <v>430</v>
      </c>
      <c r="C18" s="134" t="s">
        <v>431</v>
      </c>
      <c r="D18" s="135" t="s">
        <v>20</v>
      </c>
      <c r="E18" s="136" t="s">
        <v>23</v>
      </c>
      <c r="F18" s="137" t="s">
        <v>25</v>
      </c>
      <c r="G18" s="138">
        <v>10</v>
      </c>
      <c r="H18" s="138">
        <v>6</v>
      </c>
      <c r="I18" s="138">
        <v>18</v>
      </c>
      <c r="J18" s="138">
        <v>6</v>
      </c>
      <c r="K18" s="138">
        <v>0</v>
      </c>
      <c r="L18" s="138">
        <v>30</v>
      </c>
      <c r="M18" s="138">
        <v>60</v>
      </c>
      <c r="N18" s="139">
        <v>0.5</v>
      </c>
      <c r="O18" s="141" t="s">
        <v>21</v>
      </c>
    </row>
    <row r="19" spans="1:15" ht="30">
      <c r="A19" s="140">
        <v>8</v>
      </c>
      <c r="B19" s="133" t="s">
        <v>432</v>
      </c>
      <c r="C19" s="134" t="s">
        <v>433</v>
      </c>
      <c r="D19" s="135" t="s">
        <v>20</v>
      </c>
      <c r="E19" s="136" t="s">
        <v>23</v>
      </c>
      <c r="F19" s="137" t="s">
        <v>24</v>
      </c>
      <c r="G19" s="138">
        <v>10</v>
      </c>
      <c r="H19" s="138">
        <v>6</v>
      </c>
      <c r="I19" s="138">
        <v>8</v>
      </c>
      <c r="J19" s="138">
        <v>3</v>
      </c>
      <c r="K19" s="138">
        <v>0</v>
      </c>
      <c r="L19" s="138">
        <v>17</v>
      </c>
      <c r="M19" s="138">
        <v>60</v>
      </c>
      <c r="N19" s="139" t="s">
        <v>421</v>
      </c>
      <c r="O19" s="146"/>
    </row>
    <row r="20" spans="1:15" ht="30">
      <c r="A20" s="21">
        <v>9</v>
      </c>
      <c r="B20" s="133" t="s">
        <v>434</v>
      </c>
      <c r="C20" s="147" t="s">
        <v>435</v>
      </c>
      <c r="D20" s="135" t="s">
        <v>20</v>
      </c>
      <c r="E20" s="136" t="s">
        <v>23</v>
      </c>
      <c r="F20" s="137" t="s">
        <v>25</v>
      </c>
      <c r="G20" s="138">
        <v>10</v>
      </c>
      <c r="H20" s="138">
        <v>8</v>
      </c>
      <c r="I20" s="138">
        <v>19</v>
      </c>
      <c r="J20" s="138">
        <v>5</v>
      </c>
      <c r="K20" s="138">
        <v>0</v>
      </c>
      <c r="L20" s="138">
        <v>32</v>
      </c>
      <c r="M20" s="138">
        <v>60</v>
      </c>
      <c r="N20" s="139" t="s">
        <v>436</v>
      </c>
      <c r="O20" s="141" t="s">
        <v>21</v>
      </c>
    </row>
    <row r="21" spans="1:15" ht="30">
      <c r="A21" s="21">
        <v>10</v>
      </c>
      <c r="B21" s="133" t="s">
        <v>437</v>
      </c>
      <c r="C21" s="134" t="s">
        <v>438</v>
      </c>
      <c r="D21" s="135" t="s">
        <v>20</v>
      </c>
      <c r="E21" s="136" t="s">
        <v>23</v>
      </c>
      <c r="F21" s="137" t="s">
        <v>24</v>
      </c>
      <c r="G21" s="138">
        <v>10</v>
      </c>
      <c r="H21" s="138">
        <v>11</v>
      </c>
      <c r="I21" s="138">
        <v>6</v>
      </c>
      <c r="J21" s="138">
        <v>6</v>
      </c>
      <c r="K21" s="138">
        <v>7</v>
      </c>
      <c r="L21" s="138">
        <v>30</v>
      </c>
      <c r="M21" s="138">
        <v>60</v>
      </c>
      <c r="N21" s="139">
        <v>0.5</v>
      </c>
      <c r="O21" s="175" t="s">
        <v>21</v>
      </c>
    </row>
    <row r="22" spans="1:15" ht="30">
      <c r="A22" s="21">
        <v>11</v>
      </c>
      <c r="B22" s="133" t="s">
        <v>439</v>
      </c>
      <c r="C22" s="134" t="s">
        <v>440</v>
      </c>
      <c r="D22" s="135" t="s">
        <v>20</v>
      </c>
      <c r="E22" s="136" t="s">
        <v>23</v>
      </c>
      <c r="F22" s="137" t="s">
        <v>25</v>
      </c>
      <c r="G22" s="138">
        <v>10</v>
      </c>
      <c r="H22" s="138">
        <v>8</v>
      </c>
      <c r="I22" s="138">
        <v>9</v>
      </c>
      <c r="J22" s="138">
        <v>4</v>
      </c>
      <c r="K22" s="138">
        <v>9</v>
      </c>
      <c r="L22" s="138">
        <v>30</v>
      </c>
      <c r="M22" s="138">
        <v>60</v>
      </c>
      <c r="N22" s="139">
        <v>0.5</v>
      </c>
      <c r="O22" s="141" t="s">
        <v>21</v>
      </c>
    </row>
    <row r="25" spans="1:15">
      <c r="B25" t="s">
        <v>16</v>
      </c>
      <c r="F25" t="s">
        <v>147</v>
      </c>
    </row>
    <row r="26" spans="1:15">
      <c r="B26" t="s">
        <v>17</v>
      </c>
    </row>
    <row r="27" spans="1:15">
      <c r="F27" t="s">
        <v>148</v>
      </c>
    </row>
    <row r="29" spans="1:15">
      <c r="F29" t="s">
        <v>154</v>
      </c>
    </row>
    <row r="31" spans="1:15">
      <c r="F31" t="s">
        <v>150</v>
      </c>
    </row>
  </sheetData>
  <sheetProtection selectLockedCells="1" selectUnlockedCells="1"/>
  <mergeCells count="5">
    <mergeCell ref="A8:K8"/>
    <mergeCell ref="A4:K4"/>
    <mergeCell ref="A5:K5"/>
    <mergeCell ref="A6:K6"/>
    <mergeCell ref="A7:K7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opLeftCell="A19" workbookViewId="0">
      <selection activeCell="L17" sqref="L17:O17"/>
    </sheetView>
  </sheetViews>
  <sheetFormatPr defaultColWidth="7.28515625" defaultRowHeight="12.75"/>
  <cols>
    <col min="1" max="1" width="4.28515625" customWidth="1"/>
    <col min="2" max="2" width="11.140625" customWidth="1"/>
    <col min="3" max="3" width="29.5703125" customWidth="1"/>
    <col min="4" max="4" width="16.85546875" customWidth="1"/>
    <col min="5" max="5" width="20.140625" customWidth="1"/>
    <col min="6" max="6" width="17.42578125" customWidth="1"/>
    <col min="7" max="11" width="5.5703125" customWidth="1"/>
    <col min="13" max="13" width="9.85546875" customWidth="1"/>
    <col min="15" max="15" width="18.7109375" customWidth="1"/>
  </cols>
  <sheetData>
    <row r="2" spans="1:18" ht="15">
      <c r="A2" s="178" t="s">
        <v>442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4" spans="1:18" ht="15">
      <c r="A4" s="179" t="s">
        <v>443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8" ht="15">
      <c r="A5" s="180" t="s">
        <v>301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8" ht="15">
      <c r="A6" s="181" t="s">
        <v>42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8" ht="15">
      <c r="A7" s="183" t="s">
        <v>160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8" ht="15">
      <c r="A8" s="183" t="s">
        <v>444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"/>
      <c r="M8" s="1"/>
      <c r="N8" s="1"/>
      <c r="O8" s="1"/>
    </row>
    <row r="9" spans="1:18" ht="14.25">
      <c r="A9" s="177" t="s">
        <v>50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3" spans="1:18" ht="13.5" thickBot="1"/>
    <row r="14" spans="1:18" ht="51" customHeight="1" thickBot="1">
      <c r="A14" s="148" t="s">
        <v>0</v>
      </c>
      <c r="B14" s="149" t="s">
        <v>1</v>
      </c>
      <c r="C14" s="150" t="s">
        <v>2</v>
      </c>
      <c r="D14" s="151" t="s">
        <v>3</v>
      </c>
      <c r="E14" s="150" t="s">
        <v>4</v>
      </c>
      <c r="F14" s="150" t="s">
        <v>5</v>
      </c>
      <c r="G14" s="152" t="s">
        <v>6</v>
      </c>
      <c r="H14" s="153" t="s">
        <v>7</v>
      </c>
      <c r="I14" s="150" t="s">
        <v>8</v>
      </c>
      <c r="J14" s="150" t="s">
        <v>9</v>
      </c>
      <c r="K14" s="152" t="s">
        <v>10</v>
      </c>
      <c r="L14" s="150" t="s">
        <v>11</v>
      </c>
      <c r="M14" s="150" t="s">
        <v>12</v>
      </c>
      <c r="N14" s="150" t="s">
        <v>13</v>
      </c>
      <c r="O14" s="148" t="s">
        <v>14</v>
      </c>
    </row>
    <row r="15" spans="1:18" ht="45">
      <c r="A15" s="154">
        <v>1</v>
      </c>
      <c r="B15" s="155" t="s">
        <v>35</v>
      </c>
      <c r="C15" s="156" t="s">
        <v>445</v>
      </c>
      <c r="D15" s="156" t="s">
        <v>15</v>
      </c>
      <c r="E15" s="156" t="s">
        <v>446</v>
      </c>
      <c r="F15" s="156" t="s">
        <v>168</v>
      </c>
      <c r="G15" s="156">
        <v>11</v>
      </c>
      <c r="H15" s="154">
        <v>8</v>
      </c>
      <c r="I15" s="154">
        <v>6</v>
      </c>
      <c r="J15" s="154">
        <v>7</v>
      </c>
      <c r="K15" s="154">
        <v>0</v>
      </c>
      <c r="L15" s="157">
        <v>21</v>
      </c>
      <c r="M15" s="158">
        <v>60</v>
      </c>
      <c r="N15" s="159">
        <v>35</v>
      </c>
      <c r="O15" s="160" t="s">
        <v>37</v>
      </c>
      <c r="P15" s="161"/>
      <c r="Q15" s="161"/>
      <c r="R15" s="161"/>
    </row>
    <row r="16" spans="1:18" ht="45">
      <c r="A16" s="162">
        <v>2</v>
      </c>
      <c r="B16" s="163" t="s">
        <v>33</v>
      </c>
      <c r="C16" s="164" t="s">
        <v>447</v>
      </c>
      <c r="D16" s="164" t="s">
        <v>15</v>
      </c>
      <c r="E16" s="164" t="s">
        <v>446</v>
      </c>
      <c r="F16" s="156" t="s">
        <v>168</v>
      </c>
      <c r="G16" s="164">
        <v>11</v>
      </c>
      <c r="H16" s="162">
        <v>8</v>
      </c>
      <c r="I16" s="162">
        <v>7</v>
      </c>
      <c r="J16" s="162">
        <v>1</v>
      </c>
      <c r="K16" s="157">
        <v>0</v>
      </c>
      <c r="L16" s="157">
        <v>16</v>
      </c>
      <c r="M16" s="158">
        <v>60</v>
      </c>
      <c r="N16" s="159">
        <v>26</v>
      </c>
      <c r="O16" s="165" t="s">
        <v>37</v>
      </c>
      <c r="P16" s="161"/>
      <c r="Q16" s="161"/>
      <c r="R16" s="161"/>
    </row>
    <row r="17" spans="1:18" ht="45">
      <c r="A17" s="162">
        <v>3</v>
      </c>
      <c r="B17" s="163" t="s">
        <v>32</v>
      </c>
      <c r="C17" s="166" t="s">
        <v>448</v>
      </c>
      <c r="D17" s="167" t="s">
        <v>15</v>
      </c>
      <c r="E17" s="164" t="s">
        <v>446</v>
      </c>
      <c r="F17" s="164" t="s">
        <v>168</v>
      </c>
      <c r="G17" s="164">
        <v>11</v>
      </c>
      <c r="H17" s="162">
        <v>10</v>
      </c>
      <c r="I17" s="162">
        <v>17</v>
      </c>
      <c r="J17" s="162">
        <v>9</v>
      </c>
      <c r="K17" s="157">
        <v>10</v>
      </c>
      <c r="L17" s="157">
        <v>46</v>
      </c>
      <c r="M17" s="158">
        <v>60</v>
      </c>
      <c r="N17" s="159">
        <v>76</v>
      </c>
      <c r="O17" s="168" t="s">
        <v>456</v>
      </c>
      <c r="P17" s="161"/>
      <c r="Q17" s="161"/>
      <c r="R17" s="161"/>
    </row>
    <row r="18" spans="1:18" ht="45">
      <c r="A18" s="162">
        <v>4</v>
      </c>
      <c r="B18" s="163" t="s">
        <v>30</v>
      </c>
      <c r="C18" s="164" t="s">
        <v>449</v>
      </c>
      <c r="D18" s="164" t="s">
        <v>15</v>
      </c>
      <c r="E18" s="164" t="s">
        <v>446</v>
      </c>
      <c r="F18" s="164" t="s">
        <v>168</v>
      </c>
      <c r="G18" s="164">
        <v>11</v>
      </c>
      <c r="H18" s="162">
        <v>8</v>
      </c>
      <c r="I18" s="162">
        <v>5</v>
      </c>
      <c r="J18" s="162">
        <v>3</v>
      </c>
      <c r="K18" s="157">
        <v>7</v>
      </c>
      <c r="L18" s="169">
        <v>23</v>
      </c>
      <c r="M18" s="158">
        <v>60</v>
      </c>
      <c r="N18" s="159">
        <v>38.299999999999997</v>
      </c>
      <c r="O18" s="165" t="s">
        <v>37</v>
      </c>
      <c r="P18" s="161"/>
      <c r="Q18" s="161"/>
      <c r="R18" s="161"/>
    </row>
    <row r="19" spans="1:18" ht="45">
      <c r="A19" s="162">
        <v>5</v>
      </c>
      <c r="B19" s="163" t="s">
        <v>26</v>
      </c>
      <c r="C19" s="164" t="s">
        <v>450</v>
      </c>
      <c r="D19" s="164" t="s">
        <v>15</v>
      </c>
      <c r="E19" s="164" t="s">
        <v>446</v>
      </c>
      <c r="F19" s="164" t="s">
        <v>168</v>
      </c>
      <c r="G19" s="164">
        <v>11</v>
      </c>
      <c r="H19" s="162">
        <v>7</v>
      </c>
      <c r="I19" s="162">
        <v>4</v>
      </c>
      <c r="J19" s="162">
        <v>4</v>
      </c>
      <c r="K19" s="157">
        <v>0</v>
      </c>
      <c r="L19" s="169">
        <v>15</v>
      </c>
      <c r="M19" s="158">
        <v>60</v>
      </c>
      <c r="N19" s="159">
        <v>25</v>
      </c>
      <c r="O19" s="165" t="s">
        <v>37</v>
      </c>
      <c r="P19" s="161"/>
      <c r="Q19" s="161"/>
      <c r="R19" s="161"/>
    </row>
    <row r="20" spans="1:18" ht="45">
      <c r="A20" s="162">
        <v>6</v>
      </c>
      <c r="B20" s="163" t="s">
        <v>31</v>
      </c>
      <c r="C20" s="164" t="s">
        <v>451</v>
      </c>
      <c r="D20" s="164" t="s">
        <v>15</v>
      </c>
      <c r="E20" s="164" t="s">
        <v>446</v>
      </c>
      <c r="F20" s="164" t="s">
        <v>168</v>
      </c>
      <c r="G20" s="164">
        <v>11</v>
      </c>
      <c r="H20" s="162">
        <v>9</v>
      </c>
      <c r="I20" s="162">
        <v>7</v>
      </c>
      <c r="J20" s="162">
        <v>9</v>
      </c>
      <c r="K20" s="157">
        <v>8</v>
      </c>
      <c r="L20" s="159">
        <v>33</v>
      </c>
      <c r="M20" s="158">
        <v>60</v>
      </c>
      <c r="N20" s="159">
        <v>55</v>
      </c>
      <c r="O20" s="168" t="s">
        <v>21</v>
      </c>
      <c r="P20" s="161"/>
      <c r="Q20" s="161"/>
      <c r="R20" s="161"/>
    </row>
    <row r="21" spans="1:18" ht="45">
      <c r="A21" s="162">
        <v>7</v>
      </c>
      <c r="B21" s="163" t="s">
        <v>29</v>
      </c>
      <c r="C21" s="164" t="s">
        <v>452</v>
      </c>
      <c r="D21" s="164" t="s">
        <v>15</v>
      </c>
      <c r="E21" s="164" t="s">
        <v>446</v>
      </c>
      <c r="F21" s="164" t="s">
        <v>168</v>
      </c>
      <c r="G21" s="164">
        <v>11</v>
      </c>
      <c r="H21" s="162">
        <v>8</v>
      </c>
      <c r="I21" s="162">
        <v>5</v>
      </c>
      <c r="J21" s="162">
        <v>2</v>
      </c>
      <c r="K21" s="157">
        <v>7</v>
      </c>
      <c r="L21" s="159">
        <v>22</v>
      </c>
      <c r="M21" s="158">
        <v>60</v>
      </c>
      <c r="N21" s="159">
        <v>36.6</v>
      </c>
      <c r="O21" s="165" t="s">
        <v>37</v>
      </c>
      <c r="P21" s="161"/>
      <c r="Q21" s="161"/>
      <c r="R21" s="161"/>
    </row>
    <row r="22" spans="1:18" ht="45">
      <c r="A22" s="162">
        <v>8</v>
      </c>
      <c r="B22" s="163" t="s">
        <v>28</v>
      </c>
      <c r="C22" s="164" t="s">
        <v>453</v>
      </c>
      <c r="D22" s="164" t="s">
        <v>15</v>
      </c>
      <c r="E22" s="164" t="s">
        <v>446</v>
      </c>
      <c r="F22" s="164" t="s">
        <v>168</v>
      </c>
      <c r="G22" s="164">
        <v>11</v>
      </c>
      <c r="H22" s="162">
        <v>7</v>
      </c>
      <c r="I22" s="162">
        <v>7</v>
      </c>
      <c r="J22" s="162">
        <v>5</v>
      </c>
      <c r="K22" s="157">
        <v>7</v>
      </c>
      <c r="L22" s="159">
        <v>26</v>
      </c>
      <c r="M22" s="158">
        <v>60</v>
      </c>
      <c r="N22" s="159">
        <v>43.3</v>
      </c>
      <c r="O22" s="165" t="s">
        <v>37</v>
      </c>
      <c r="P22" s="161"/>
      <c r="Q22" s="161"/>
      <c r="R22" s="161"/>
    </row>
    <row r="23" spans="1:18" ht="45">
      <c r="A23" s="162">
        <v>9</v>
      </c>
      <c r="B23" s="163" t="s">
        <v>34</v>
      </c>
      <c r="C23" s="164" t="s">
        <v>454</v>
      </c>
      <c r="D23" s="164" t="s">
        <v>15</v>
      </c>
      <c r="E23" s="164" t="s">
        <v>446</v>
      </c>
      <c r="F23" s="164" t="s">
        <v>168</v>
      </c>
      <c r="G23" s="164">
        <v>11</v>
      </c>
      <c r="H23" s="162">
        <v>9</v>
      </c>
      <c r="I23" s="162">
        <v>4</v>
      </c>
      <c r="J23" s="162">
        <v>4</v>
      </c>
      <c r="K23" s="157">
        <v>6</v>
      </c>
      <c r="L23" s="159">
        <v>23</v>
      </c>
      <c r="M23" s="158">
        <v>60</v>
      </c>
      <c r="N23" s="159">
        <v>38.299999999999997</v>
      </c>
      <c r="O23" s="165" t="s">
        <v>37</v>
      </c>
      <c r="P23" s="161"/>
      <c r="Q23" s="161"/>
      <c r="R23" s="161"/>
    </row>
    <row r="24" spans="1:18" ht="45">
      <c r="A24" s="162">
        <v>10</v>
      </c>
      <c r="B24" s="163" t="s">
        <v>27</v>
      </c>
      <c r="C24" s="164" t="s">
        <v>455</v>
      </c>
      <c r="D24" s="164" t="s">
        <v>15</v>
      </c>
      <c r="E24" s="164" t="s">
        <v>446</v>
      </c>
      <c r="F24" s="164" t="s">
        <v>168</v>
      </c>
      <c r="G24" s="164">
        <v>11</v>
      </c>
      <c r="H24" s="162">
        <v>7</v>
      </c>
      <c r="I24" s="162">
        <v>4</v>
      </c>
      <c r="J24" s="162">
        <v>5</v>
      </c>
      <c r="K24" s="157">
        <v>0</v>
      </c>
      <c r="L24" s="159">
        <v>16</v>
      </c>
      <c r="M24" s="158">
        <v>60</v>
      </c>
      <c r="N24" s="159">
        <v>26.6</v>
      </c>
      <c r="O24" s="165" t="s">
        <v>37</v>
      </c>
      <c r="P24" s="161"/>
      <c r="Q24" s="161"/>
      <c r="R24" s="161"/>
    </row>
    <row r="25" spans="1:18" ht="1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61"/>
      <c r="Q25" s="161"/>
      <c r="R25" s="161"/>
    </row>
    <row r="26" spans="1:18" ht="1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61"/>
      <c r="Q26" s="161"/>
      <c r="R26" s="161"/>
    </row>
    <row r="27" spans="1:18" ht="1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61"/>
      <c r="Q27" s="161"/>
      <c r="R27" s="161"/>
    </row>
    <row r="28" spans="1:18" ht="1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61"/>
      <c r="Q28" s="161"/>
      <c r="R28" s="161"/>
    </row>
    <row r="29" spans="1:18" ht="15">
      <c r="A29" s="170"/>
      <c r="B29" s="171" t="s">
        <v>16</v>
      </c>
      <c r="C29" s="170"/>
      <c r="D29" s="170"/>
      <c r="E29" s="170"/>
      <c r="F29" s="172" t="s">
        <v>147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61"/>
      <c r="Q29" s="161"/>
      <c r="R29" s="161"/>
    </row>
    <row r="30" spans="1:18" ht="1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61"/>
      <c r="Q30" s="161"/>
      <c r="R30" s="161"/>
    </row>
    <row r="31" spans="1:18" ht="15">
      <c r="A31" s="170"/>
      <c r="B31" s="173" t="s">
        <v>17</v>
      </c>
      <c r="C31" s="170"/>
      <c r="D31" s="170"/>
      <c r="E31" s="170"/>
      <c r="F31" s="174" t="s">
        <v>153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61"/>
      <c r="Q31" s="161"/>
      <c r="R31" s="161"/>
    </row>
    <row r="32" spans="1:18" ht="1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61"/>
      <c r="Q32" s="161"/>
      <c r="R32" s="161"/>
    </row>
    <row r="33" spans="1:18" ht="15">
      <c r="A33" s="170"/>
      <c r="B33" s="170"/>
      <c r="C33" s="170"/>
      <c r="D33" s="170"/>
      <c r="E33" s="170"/>
      <c r="F33" s="174" t="s">
        <v>151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61"/>
      <c r="Q33" s="161"/>
      <c r="R33" s="161"/>
    </row>
    <row r="34" spans="1:18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61"/>
      <c r="Q34" s="161"/>
      <c r="R34" s="161"/>
    </row>
  </sheetData>
  <sheetProtection selectLockedCells="1" selectUnlockedCells="1"/>
  <mergeCells count="7">
    <mergeCell ref="A7:O7"/>
    <mergeCell ref="A8:K8"/>
    <mergeCell ref="A9:O9"/>
    <mergeCell ref="A2:P2"/>
    <mergeCell ref="A4:O4"/>
    <mergeCell ref="A5:O5"/>
    <mergeCell ref="A6:P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Миша</cp:lastModifiedBy>
  <dcterms:created xsi:type="dcterms:W3CDTF">2023-12-11T03:19:07Z</dcterms:created>
  <dcterms:modified xsi:type="dcterms:W3CDTF">2023-12-11T03:19:07Z</dcterms:modified>
</cp:coreProperties>
</file>