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ейтинг на сайт\Чувашский язык и литература\"/>
    </mc:Choice>
  </mc:AlternateContent>
  <bookViews>
    <workbookView xWindow="-120" yWindow="-120" windowWidth="19440" windowHeight="15600" activeTab="5"/>
  </bookViews>
  <sheets>
    <sheet name="5 класс" sheetId="7" r:id="rId1"/>
    <sheet name="6 класс" sheetId="4" r:id="rId2"/>
    <sheet name="7 класс" sheetId="3" r:id="rId3"/>
    <sheet name="8 класс" sheetId="2" r:id="rId4"/>
    <sheet name="9 класс" sheetId="5" r:id="rId5"/>
    <sheet name="11 класс" sheetId="6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4" i="6" l="1"/>
  <c r="U15" i="6"/>
  <c r="U16" i="6"/>
  <c r="U17" i="6"/>
  <c r="U18" i="6"/>
  <c r="U19" i="6"/>
  <c r="U20" i="6"/>
  <c r="U13" i="6"/>
  <c r="T20" i="7" l="1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12" i="7"/>
  <c r="T13" i="7"/>
  <c r="T14" i="7"/>
  <c r="T15" i="7"/>
  <c r="T16" i="7"/>
  <c r="T17" i="7"/>
  <c r="T18" i="7"/>
  <c r="T19" i="7"/>
  <c r="T11" i="7"/>
  <c r="S12" i="2" l="1"/>
  <c r="U12" i="2" s="1"/>
  <c r="S13" i="2"/>
  <c r="U13" i="2" s="1"/>
  <c r="S14" i="2"/>
  <c r="U14" i="2" s="1"/>
  <c r="S15" i="2"/>
  <c r="U15" i="2" s="1"/>
  <c r="S16" i="2"/>
  <c r="U16" i="2" s="1"/>
  <c r="S17" i="2"/>
  <c r="U17" i="2" s="1"/>
  <c r="S18" i="2"/>
  <c r="U18" i="2" s="1"/>
  <c r="S19" i="2"/>
  <c r="U19" i="2" s="1"/>
  <c r="S20" i="2"/>
  <c r="U20" i="2" s="1"/>
  <c r="S21" i="2"/>
  <c r="U21" i="2" s="1"/>
  <c r="S22" i="2"/>
  <c r="U22" i="2" s="1"/>
  <c r="S23" i="2"/>
  <c r="U23" i="2" s="1"/>
  <c r="S24" i="2"/>
  <c r="U24" i="2" s="1"/>
  <c r="S25" i="2"/>
  <c r="U25" i="2" s="1"/>
  <c r="S26" i="2"/>
  <c r="U26" i="2" s="1"/>
  <c r="S27" i="2"/>
  <c r="U27" i="2" s="1"/>
  <c r="S28" i="2"/>
  <c r="U28" i="2" s="1"/>
  <c r="S29" i="2"/>
  <c r="U29" i="2" s="1"/>
  <c r="S30" i="2"/>
  <c r="U30" i="2" s="1"/>
  <c r="S31" i="2"/>
  <c r="U31" i="2" s="1"/>
  <c r="S32" i="2"/>
  <c r="U32" i="2" s="1"/>
  <c r="S33" i="2"/>
  <c r="U33" i="2" s="1"/>
  <c r="Q15" i="3" l="1"/>
  <c r="Q14" i="3"/>
  <c r="S14" i="3" s="1"/>
  <c r="Q13" i="3" l="1"/>
  <c r="S13" i="3" s="1"/>
  <c r="S15" i="3"/>
  <c r="Q16" i="3"/>
  <c r="S16" i="3" s="1"/>
  <c r="Q17" i="3"/>
  <c r="S17" i="3" s="1"/>
  <c r="Q12" i="3"/>
  <c r="S12" i="3" s="1"/>
</calcChain>
</file>

<file path=xl/sharedStrings.xml><?xml version="1.0" encoding="utf-8"?>
<sst xmlns="http://schemas.openxmlformats.org/spreadsheetml/2006/main" count="856" uniqueCount="287">
  <si>
    <r>
      <rPr>
        <b/>
        <sz val="11"/>
        <rFont val="Arial"/>
        <charset val="204"/>
      </rPr>
      <t xml:space="preserve">Протокол школьного этапа этапа всероссийской олимпиады школьников </t>
    </r>
    <r>
      <rPr>
        <b/>
        <i/>
        <sz val="11"/>
        <rFont val="Arial"/>
        <charset val="204"/>
      </rPr>
      <t xml:space="preserve">по чувашскому языку и литературе </t>
    </r>
    <r>
      <rPr>
        <b/>
        <sz val="11"/>
        <rFont val="Arial"/>
        <charset val="204"/>
      </rPr>
      <t>в 2023-2024 уч.г., 5 класс</t>
    </r>
  </si>
  <si>
    <r>
      <rPr>
        <b/>
        <sz val="11"/>
        <rFont val="Arial"/>
        <charset val="204"/>
      </rPr>
      <t>Дата проведения:</t>
    </r>
    <r>
      <rPr>
        <b/>
        <i/>
        <sz val="11"/>
        <rFont val="Arial"/>
        <charset val="204"/>
      </rPr>
      <t xml:space="preserve"> 19.09.2023</t>
    </r>
  </si>
  <si>
    <r>
      <rPr>
        <b/>
        <sz val="11"/>
        <rFont val="Arial"/>
        <charset val="204"/>
      </rPr>
      <t xml:space="preserve">Место проведения: </t>
    </r>
    <r>
      <rPr>
        <b/>
        <i/>
        <sz val="11"/>
        <rFont val="Arial"/>
        <charset val="204"/>
      </rPr>
      <t>г. Чебоксары, МБОУ "СОШ №41" г. Чебоксары</t>
    </r>
  </si>
  <si>
    <r>
      <rPr>
        <b/>
        <sz val="11"/>
        <rFont val="Arial"/>
        <charset val="204"/>
      </rPr>
      <t xml:space="preserve">Председатель жюри: </t>
    </r>
    <r>
      <rPr>
        <b/>
        <i/>
        <sz val="11"/>
        <rFont val="Arial"/>
        <charset val="204"/>
      </rPr>
      <t>Петрова Н.М., руководитель ШМО</t>
    </r>
  </si>
  <si>
    <r>
      <rPr>
        <b/>
        <sz val="11"/>
        <rFont val="Arial"/>
        <charset val="204"/>
      </rPr>
      <t xml:space="preserve">Члены жюри: </t>
    </r>
    <r>
      <rPr>
        <b/>
        <i/>
        <sz val="11"/>
        <rFont val="Arial"/>
        <charset val="204"/>
      </rPr>
      <t>Семенова М.А, учитель чувашского языка и литертуры</t>
    </r>
  </si>
  <si>
    <t>Степанова С. В., учитель чувашского языка и литературы</t>
  </si>
  <si>
    <t>Кочетова Р.Г., учитель чувашского языка и литертуры</t>
  </si>
  <si>
    <t>№</t>
  </si>
  <si>
    <t>Шифр</t>
  </si>
  <si>
    <t>Ф.И.О. участника (полностью)</t>
  </si>
  <si>
    <t>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</si>
  <si>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</si>
  <si>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</si>
  <si>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</si>
  <si>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</si>
  <si>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</si>
  <si>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</si>
  <si>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</si>
  <si>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</si>
  <si>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</si>
  <si>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</si>
  <si>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</si>
  <si>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</si>
  <si>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</si>
  <si>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</si>
  <si>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</si>
  <si>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Ч-5-1</t>
  </si>
  <si>
    <t>Осипова Диана Юрьевна</t>
  </si>
  <si>
    <t>г. Чебоксары</t>
  </si>
  <si>
    <t>МБОУ "СОШ №41" г. Чебоксары</t>
  </si>
  <si>
    <t>5Ф</t>
  </si>
  <si>
    <t>Степанова Светлана Валерьевна</t>
  </si>
  <si>
    <t>Ч-5-2</t>
  </si>
  <si>
    <t>Ч-5-3</t>
  </si>
  <si>
    <t>Зайцева Анастасия Александровна</t>
  </si>
  <si>
    <t>Ч-5-4</t>
  </si>
  <si>
    <t>Ч-5-5</t>
  </si>
  <si>
    <t>Филиппов Алексей Александрович</t>
  </si>
  <si>
    <t>Ч-5-6</t>
  </si>
  <si>
    <t>Пустотина Надежда Сергеевна</t>
  </si>
  <si>
    <t>Ч-5-7</t>
  </si>
  <si>
    <t>Ч-5-8</t>
  </si>
  <si>
    <t>Федоров Святослав Николаевич</t>
  </si>
  <si>
    <t>Ч-5-9</t>
  </si>
  <si>
    <t>5М</t>
  </si>
  <si>
    <t>Ч-5-10</t>
  </si>
  <si>
    <t>Васильев Егор Алексеевич</t>
  </si>
  <si>
    <t>Ч-5-11</t>
  </si>
  <si>
    <t>Ч-5-12</t>
  </si>
  <si>
    <t>Ч-5-13</t>
  </si>
  <si>
    <t>Ч-5-14</t>
  </si>
  <si>
    <t>Ч-5-15</t>
  </si>
  <si>
    <t>Ч-5-16</t>
  </si>
  <si>
    <t>Ч-5-17</t>
  </si>
  <si>
    <t>Ч-5-18</t>
  </si>
  <si>
    <t>Ч-5-19</t>
  </si>
  <si>
    <t>Ч-5-20</t>
  </si>
  <si>
    <t>Ч-5-21</t>
  </si>
  <si>
    <t>Ч-5-22</t>
  </si>
  <si>
    <t>Ч-5-23</t>
  </si>
  <si>
    <t>Ч-5-24</t>
  </si>
  <si>
    <t>Ч-5-25</t>
  </si>
  <si>
    <t>Ч-5-26</t>
  </si>
  <si>
    <t xml:space="preserve">Председатель жюри: </t>
  </si>
  <si>
    <t>Н.М. Петрова</t>
  </si>
  <si>
    <t>Члены жюри:</t>
  </si>
  <si>
    <t>Задание   5</t>
  </si>
  <si>
    <t>Задание   6</t>
  </si>
  <si>
    <t>Задание   7</t>
  </si>
  <si>
    <t>Ч-8-1</t>
  </si>
  <si>
    <t>Ч-8-2</t>
  </si>
  <si>
    <t>Ч-8-3</t>
  </si>
  <si>
    <t>Ч-8-4</t>
  </si>
  <si>
    <t>Ч-8-5</t>
  </si>
  <si>
    <t>Ч-8-6</t>
  </si>
  <si>
    <t>Ч-8-7</t>
  </si>
  <si>
    <t>Ч-8-8</t>
  </si>
  <si>
    <t>Ч-8-9</t>
  </si>
  <si>
    <t>Ч-8-10</t>
  </si>
  <si>
    <t>Ч-8-11</t>
  </si>
  <si>
    <t>Ч-8-12</t>
  </si>
  <si>
    <t>Ч-8-13</t>
  </si>
  <si>
    <t>Ч-8-14</t>
  </si>
  <si>
    <t>М.А.Семенова</t>
  </si>
  <si>
    <t>Р.Г.Кочетова</t>
  </si>
  <si>
    <t>Задание 8</t>
  </si>
  <si>
    <t>Ч-7-1</t>
  </si>
  <si>
    <t>Ч-7-2</t>
  </si>
  <si>
    <t>Ч-7-3</t>
  </si>
  <si>
    <t>Ч-7-4</t>
  </si>
  <si>
    <t>Ч-7-5</t>
  </si>
  <si>
    <t>Ч-7-6</t>
  </si>
  <si>
    <t>Васильева Юлия Алексеевна</t>
  </si>
  <si>
    <t>7А</t>
  </si>
  <si>
    <t>Петрова Кристина Андреевна</t>
  </si>
  <si>
    <t>Карлин Матвей Петрович</t>
  </si>
  <si>
    <t>Васильев Владимир Викторович</t>
  </si>
  <si>
    <t>Саблина Валерия Сергеевна</t>
  </si>
  <si>
    <t>Гаврилова Софья Петровна</t>
  </si>
  <si>
    <t>7Б</t>
  </si>
  <si>
    <t>7В</t>
  </si>
  <si>
    <t>7Г</t>
  </si>
  <si>
    <t>Юркина Дарья Александровна</t>
  </si>
  <si>
    <t>Задание  10</t>
  </si>
  <si>
    <t>Абрамова София Вениаминовна</t>
  </si>
  <si>
    <t>8Б</t>
  </si>
  <si>
    <t>Васильева Виктория Алексеевна</t>
  </si>
  <si>
    <t>Агусев Дмитрий Евгеньевич</t>
  </si>
  <si>
    <t>Аркадьева Валерия Алексеевна</t>
  </si>
  <si>
    <t>Зеленцова Ксения Дмитриевна</t>
  </si>
  <si>
    <t>Кабетова Анастасия Яковлевна</t>
  </si>
  <si>
    <t>Григорьев Михаил Андреевич</t>
  </si>
  <si>
    <t>Рахимов Назар Керимович</t>
  </si>
  <si>
    <t>8б</t>
  </si>
  <si>
    <t>Пономарчук Игорь Геннадьевич</t>
  </si>
  <si>
    <t>Волкова Анна Валерьевна</t>
  </si>
  <si>
    <t>Логинова Ульяна Александровна</t>
  </si>
  <si>
    <t>Степанов Илья Алексеевич</t>
  </si>
  <si>
    <t>Охотина Анжела Андреевна</t>
  </si>
  <si>
    <t>Ч-8-15</t>
  </si>
  <si>
    <t>Ч-8-16</t>
  </si>
  <si>
    <t>Ч-8-17</t>
  </si>
  <si>
    <t>Марунова Жанна Владимировна</t>
  </si>
  <si>
    <t>Кудряшова Елизавета Дмитриевна</t>
  </si>
  <si>
    <t>Корчагин Павел Александрович</t>
  </si>
  <si>
    <t>8В</t>
  </si>
  <si>
    <t>Ч-8-18</t>
  </si>
  <si>
    <t>Ч-8-19</t>
  </si>
  <si>
    <t>Ч-8-20</t>
  </si>
  <si>
    <t>Ч-8-21</t>
  </si>
  <si>
    <t>Васильев Антон Леонидович</t>
  </si>
  <si>
    <t>Дмитриева Каролина Денисовна</t>
  </si>
  <si>
    <t>Огурцова Анна Алексеевна</t>
  </si>
  <si>
    <t>Семенова Янина Алексеевна</t>
  </si>
  <si>
    <t>Ч-8-22</t>
  </si>
  <si>
    <t>С.В Степанова</t>
  </si>
  <si>
    <t>С.В. Степанова</t>
  </si>
  <si>
    <t>Задание    3</t>
  </si>
  <si>
    <t>Задание   4</t>
  </si>
  <si>
    <r>
      <t>Дата проведения:</t>
    </r>
    <r>
      <rPr>
        <b/>
        <i/>
        <sz val="10"/>
        <rFont val="Arial"/>
        <family val="2"/>
        <charset val="204"/>
      </rPr>
      <t xml:space="preserve"> 19.09.2023</t>
    </r>
  </si>
  <si>
    <r>
      <t xml:space="preserve">Место проведения: </t>
    </r>
    <r>
      <rPr>
        <b/>
        <i/>
        <sz val="10"/>
        <rFont val="Arial"/>
        <family val="2"/>
        <charset val="204"/>
      </rPr>
      <t>г. Чебоксары, МБОУ "СОШ №41" г. Чебоксары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</si>
  <si>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Петрова Н.М., руководитель ШМО</t>
    </r>
  </si>
  <si>
    <r>
      <t xml:space="preserve">Члены жюри: </t>
    </r>
    <r>
      <rPr>
        <b/>
        <i/>
        <sz val="10"/>
        <rFont val="Arial"/>
        <family val="2"/>
        <charset val="204"/>
      </rPr>
      <t>Семенова М.А, учитель чувашского языка и литертуры</t>
    </r>
  </si>
  <si>
    <r>
      <t>Председатель жюри:</t>
    </r>
    <r>
      <rPr>
        <b/>
        <i/>
        <sz val="10"/>
        <rFont val="Arial"/>
        <family val="2"/>
        <charset val="204"/>
      </rPr>
      <t xml:space="preserve"> Петрова Н.М., руководитель ШМО</t>
    </r>
  </si>
  <si>
    <r>
      <t xml:space="preserve">Протокол школьного этапа этапа всероссийской олимпиады школьников </t>
    </r>
    <r>
      <rPr>
        <b/>
        <i/>
        <sz val="12"/>
        <rFont val="Arial"/>
        <family val="2"/>
        <charset val="204"/>
      </rPr>
      <t xml:space="preserve">по чувашскому языку и литературе </t>
    </r>
    <r>
      <rPr>
        <b/>
        <sz val="12"/>
        <rFont val="Arial"/>
        <family val="2"/>
        <charset val="204"/>
      </rPr>
      <t>в 2023-2024 уч.г., 8 класс</t>
    </r>
  </si>
  <si>
    <t>Задание     1</t>
  </si>
  <si>
    <t>Задание    2</t>
  </si>
  <si>
    <t>Задание    4</t>
  </si>
  <si>
    <t>Задание     8</t>
  </si>
  <si>
    <t>Задание    9</t>
  </si>
  <si>
    <t>призер</t>
  </si>
  <si>
    <t>победитель</t>
  </si>
  <si>
    <t>участник</t>
  </si>
  <si>
    <t>учатник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</si>
  <si>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22</t>
    </r>
  </si>
  <si>
    <t>Кочетова Р.Г., учитель  начальных классов</t>
  </si>
  <si>
    <t>Задание 9</t>
  </si>
  <si>
    <t>Ч-6-1</t>
  </si>
  <si>
    <t>Никифорова Софья Александровна</t>
  </si>
  <si>
    <t>6Б</t>
  </si>
  <si>
    <t>Семенова Мария Анатольевна</t>
  </si>
  <si>
    <t>призёр</t>
  </si>
  <si>
    <t>Ч-6-2</t>
  </si>
  <si>
    <t>Степанова Елизавета Юрьевна</t>
  </si>
  <si>
    <t>Ч-6-3</t>
  </si>
  <si>
    <t>Чуманова Виктория Алексеевна</t>
  </si>
  <si>
    <t>Ч-6-9</t>
  </si>
  <si>
    <t>Аюкин Денис Алексеевич</t>
  </si>
  <si>
    <t>6М</t>
  </si>
  <si>
    <t>Ч-6-10</t>
  </si>
  <si>
    <t>Бойбутаева Софья Бахромовна</t>
  </si>
  <si>
    <t>Ч-6-11</t>
  </si>
  <si>
    <t>Воржаков Егор Александрович</t>
  </si>
  <si>
    <t>Ч-6-12</t>
  </si>
  <si>
    <t>Красильникова Дарья Петровна</t>
  </si>
  <si>
    <t>Ч-6-13</t>
  </si>
  <si>
    <t>Семёнова Ектерина Сергеевна</t>
  </si>
  <si>
    <t>Ч-6-14</t>
  </si>
  <si>
    <t>Сергеев Ярослав Савельевич</t>
  </si>
  <si>
    <t>Ч-6-15</t>
  </si>
  <si>
    <t>Афанасьева Юлиана Владимировна</t>
  </si>
  <si>
    <t>6Ф</t>
  </si>
  <si>
    <t>Ч-6-16</t>
  </si>
  <si>
    <t>Бахомова Анна Александровна</t>
  </si>
  <si>
    <t>Ч-6-17</t>
  </si>
  <si>
    <t>Денисов Кирилл Денисович</t>
  </si>
  <si>
    <t>Ч-6-19</t>
  </si>
  <si>
    <t>Сапожников Егор Евгеньевич</t>
  </si>
  <si>
    <t>6В</t>
  </si>
  <si>
    <t>Артемьева Ирина Геннадьевна</t>
  </si>
  <si>
    <t>Ч-6-20</t>
  </si>
  <si>
    <t>Павлова Светлана Спартаковна</t>
  </si>
  <si>
    <t>Ч-6-21</t>
  </si>
  <si>
    <t>Алексеев Егор Александрович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</si>
  <si>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15</t>
    </r>
  </si>
  <si>
    <t>Матвеева Ксения Леонидовна</t>
  </si>
  <si>
    <t>5А</t>
  </si>
  <si>
    <t>Мелешкина Юлия Леонидовна</t>
  </si>
  <si>
    <t>Осипова Виктория Алексеевна</t>
  </si>
  <si>
    <t>Хадарова Ксения Алексеевна</t>
  </si>
  <si>
    <t>Храмова Ангелина Николаевна</t>
  </si>
  <si>
    <t>Егоров Роман Владимирович</t>
  </si>
  <si>
    <t>5Б</t>
  </si>
  <si>
    <t>Киселева Мария Александровна</t>
  </si>
  <si>
    <t>Лаврентьева Лада Игоревна</t>
  </si>
  <si>
    <t>Степанова Диана Сергеевна</t>
  </si>
  <si>
    <t>Акимова Кристина Владимировна</t>
  </si>
  <si>
    <t>5В</t>
  </si>
  <si>
    <t>Васильев Марк Юрьевич</t>
  </si>
  <si>
    <t>Долгова Юлия Андреевна</t>
  </si>
  <si>
    <t>Кудряшов Егор Алексеевич</t>
  </si>
  <si>
    <t>Степанов Артем Романович</t>
  </si>
  <si>
    <t>Яковлев Александр Геннадьевич</t>
  </si>
  <si>
    <t>Артамонова Алена Евгеньевна</t>
  </si>
  <si>
    <t>5Г</t>
  </si>
  <si>
    <t>Мылова Юлия Александровна</t>
  </si>
  <si>
    <t xml:space="preserve">Нянина Дарья Алексеевна </t>
  </si>
  <si>
    <t>Чернова Кира Александровна</t>
  </si>
  <si>
    <r>
      <t>Количество участников:</t>
    </r>
    <r>
      <rPr>
        <b/>
        <i/>
        <sz val="11"/>
        <rFont val="Arial"/>
        <charset val="204"/>
      </rPr>
      <t xml:space="preserve"> 26</t>
    </r>
  </si>
  <si>
    <t>Протокол школьного этапа этапа всероссийской олимпиады школьников по чувашскому языку и литературе в 2023-2024 уч.г., 9 класс</t>
  </si>
  <si>
    <t>Количество участников: 15</t>
  </si>
  <si>
    <t>Дата проведения: 19.09.2023</t>
  </si>
  <si>
    <t>Место проведения: г. Чебоксары, МБОУ "СОШ №41" г. Чебоксары</t>
  </si>
  <si>
    <t>Председатель жюри: Петрова Н.М., руководитель ШМО</t>
  </si>
  <si>
    <t>Члены жюри: Семенова М.А, учитель чувашского языка и литертуры</t>
  </si>
  <si>
    <t>Степанова С.В., учитель чувашского языка и литертуры</t>
  </si>
  <si>
    <t>Задание 10</t>
  </si>
  <si>
    <t>Ч-9-1</t>
  </si>
  <si>
    <t>Васильева Анна Сергеевна</t>
  </si>
  <si>
    <t>9Ф</t>
  </si>
  <si>
    <t>Ч-9-2</t>
  </si>
  <si>
    <t>Егорова Валерия Денисовна</t>
  </si>
  <si>
    <t>Ч-9-3</t>
  </si>
  <si>
    <t>Иванова Анастасия Андреевна</t>
  </si>
  <si>
    <t>Ч-9-4</t>
  </si>
  <si>
    <t>Иванова Виктория Игоревна</t>
  </si>
  <si>
    <t>Ч-9-11</t>
  </si>
  <si>
    <t>Боброва Дарья Александровна</t>
  </si>
  <si>
    <t>Ч-9-6</t>
  </si>
  <si>
    <t>Никитина Вероника Олеговна</t>
  </si>
  <si>
    <t>Ч-9-7</t>
  </si>
  <si>
    <t>Николаева Анна Алексеевна</t>
  </si>
  <si>
    <t>Ч-9-8</t>
  </si>
  <si>
    <t>Петрова Валерия Романовна</t>
  </si>
  <si>
    <t>Ч-9-9</t>
  </si>
  <si>
    <t>Степанова Анастасия Олеговна</t>
  </si>
  <si>
    <t>Ч-9-10</t>
  </si>
  <si>
    <t>Шоркина Софья Андреевна</t>
  </si>
  <si>
    <t>Ч-9-12</t>
  </si>
  <si>
    <t>Александрова ПолинаОлеговна</t>
  </si>
  <si>
    <t>9М</t>
  </si>
  <si>
    <t>Ч-9-13</t>
  </si>
  <si>
    <t>Петрова Софья Кирилловна</t>
  </si>
  <si>
    <t>Ч-9-14</t>
  </si>
  <si>
    <t>Смирнова Марианна Хидировна</t>
  </si>
  <si>
    <t>Ч-9-15</t>
  </si>
  <si>
    <t>Усова Софья Андреевна</t>
  </si>
  <si>
    <t>Ч-9-16</t>
  </si>
  <si>
    <t>Давыдова Кира Владимировна</t>
  </si>
  <si>
    <t>9Г</t>
  </si>
  <si>
    <t>Кочетова Р.Г., учитель начальных классов</t>
  </si>
  <si>
    <r>
      <t xml:space="preserve">Протокол школьного этапа этапа всероссийской олимпиады школьников </t>
    </r>
    <r>
      <rPr>
        <b/>
        <i/>
        <sz val="10"/>
        <rFont val="Arial"/>
        <family val="2"/>
        <charset val="204"/>
      </rPr>
      <t xml:space="preserve">по чувашскому языку и литературе </t>
    </r>
    <r>
      <rPr>
        <b/>
        <sz val="10"/>
        <rFont val="Arial"/>
        <family val="2"/>
        <charset val="204"/>
      </rPr>
      <t>в 2023-2024 уч.г., 6 класс</t>
    </r>
  </si>
  <si>
    <t>Паркаева Екатерина Алексеевна</t>
  </si>
  <si>
    <r>
      <t xml:space="preserve">Протокол школьного этапа этапа всероссийской олимпиады школьников </t>
    </r>
    <r>
      <rPr>
        <b/>
        <i/>
        <sz val="12"/>
        <rFont val="Arial"/>
        <family val="2"/>
        <charset val="204"/>
      </rPr>
      <t xml:space="preserve">по чувашскому языку и литературе </t>
    </r>
    <r>
      <rPr>
        <b/>
        <sz val="12"/>
        <rFont val="Arial"/>
        <family val="2"/>
        <charset val="204"/>
      </rPr>
      <t>в 2023-2024 уч.г., 7 класс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</si>
  <si>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6</t>
    </r>
  </si>
  <si>
    <t>Чалбаева Анастасия Евгеньевна (ОВЗ)</t>
  </si>
  <si>
    <t>Р.Г. Кочетова</t>
  </si>
  <si>
    <t xml:space="preserve">    Протокол школьного этапа этапа всероссийской олимпиады школьников по чувашскому языку и литературе в 2023-2024 уч.г., 9 класс</t>
  </si>
  <si>
    <t>Количество участников: 8</t>
  </si>
  <si>
    <t>Ч-11-1</t>
  </si>
  <si>
    <t>Агусева Августа Андреевна</t>
  </si>
  <si>
    <t>11А</t>
  </si>
  <si>
    <t>Ч-11-2</t>
  </si>
  <si>
    <t>Александрова Юлия Олеговна</t>
  </si>
  <si>
    <t>Ч-11-3</t>
  </si>
  <si>
    <t>Ванюкова Анна Николаевна</t>
  </si>
  <si>
    <t>Ч-11-4</t>
  </si>
  <si>
    <t>Кириллова Татьяна Дмитриевна</t>
  </si>
  <si>
    <t>Ч-11-5</t>
  </si>
  <si>
    <t>Магаева Кира Сергеевна</t>
  </si>
  <si>
    <t>Ч-11-6</t>
  </si>
  <si>
    <t>Мартьянов Александр Анатольевич</t>
  </si>
  <si>
    <t>Ч-11-7</t>
  </si>
  <si>
    <t>Никитина Арина Олеговна</t>
  </si>
  <si>
    <t>Ч-11-8</t>
  </si>
  <si>
    <t>Семенова Софья Николаевна</t>
  </si>
  <si>
    <t>Р.Г Кочетова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</si>
</sst>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9"/>
      <color theme="1"/>
      <name val="Calibri"/>
      <charset val="204"/>
      <scheme val="minor"/>
    </font>
    <font>
      <b/>
      <sz val="11"/>
      <name val="Arial"/>
      <charset val="204"/>
    </font>
    <font>
      <b/>
      <i/>
      <sz val="11"/>
      <name val="Arial"/>
      <charset val="204"/>
    </font>
    <font>
      <sz val="10"/>
      <name val="Arial"/>
      <charset val="204"/>
    </font>
    <font>
      <sz val="11"/>
      <name val="Arial"/>
      <charset val="204"/>
    </font>
    <font>
      <sz val="10"/>
      <name val="Arial"/>
      <charset val="134"/>
    </font>
    <font>
      <b/>
      <i/>
      <sz val="11"/>
      <color theme="1"/>
      <name val="Arial"/>
      <charset val="204"/>
    </font>
    <font>
      <sz val="11"/>
      <color indexed="8"/>
      <name val="Calibri"/>
      <charset val="204"/>
    </font>
    <font>
      <sz val="11"/>
      <color indexed="9"/>
      <name val="Calibri"/>
      <charset val="204"/>
    </font>
    <font>
      <sz val="11"/>
      <color indexed="62"/>
      <name val="Calibri"/>
      <charset val="204"/>
    </font>
    <font>
      <b/>
      <sz val="11"/>
      <color indexed="63"/>
      <name val="Calibri"/>
      <charset val="204"/>
    </font>
    <font>
      <b/>
      <sz val="11"/>
      <color indexed="52"/>
      <name val="Calibri"/>
      <charset val="204"/>
    </font>
    <font>
      <b/>
      <sz val="15"/>
      <color indexed="56"/>
      <name val="Calibri"/>
      <charset val="204"/>
    </font>
    <font>
      <b/>
      <sz val="13"/>
      <color indexed="56"/>
      <name val="Calibri"/>
      <charset val="204"/>
    </font>
    <font>
      <b/>
      <sz val="11"/>
      <color indexed="56"/>
      <name val="Calibri"/>
      <charset val="204"/>
    </font>
    <font>
      <b/>
      <sz val="11"/>
      <color indexed="8"/>
      <name val="Calibri"/>
      <charset val="204"/>
    </font>
    <font>
      <b/>
      <sz val="11"/>
      <color indexed="9"/>
      <name val="Calibri"/>
      <charset val="204"/>
    </font>
    <font>
      <b/>
      <sz val="18"/>
      <color indexed="56"/>
      <name val="Cambria"/>
      <charset val="204"/>
    </font>
    <font>
      <sz val="11"/>
      <color indexed="60"/>
      <name val="Calibri"/>
      <charset val="204"/>
    </font>
    <font>
      <sz val="10"/>
      <name val="Arial Cyr"/>
      <charset val="204"/>
    </font>
    <font>
      <sz val="11"/>
      <color indexed="20"/>
      <name val="Calibri"/>
      <charset val="204"/>
    </font>
    <font>
      <i/>
      <sz val="11"/>
      <color indexed="23"/>
      <name val="Calibri"/>
      <charset val="204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sz val="11"/>
      <color indexed="17"/>
      <name val="Calibri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7" applyNumberFormat="0" applyAlignment="0" applyProtection="0"/>
    <xf numFmtId="0" fontId="10" fillId="20" borderId="8" applyNumberFormat="0" applyAlignment="0" applyProtection="0"/>
    <xf numFmtId="0" fontId="11" fillId="20" borderId="7" applyNumberFormat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2" applyNumberFormat="0" applyFill="0" applyAlignment="0" applyProtection="0"/>
    <xf numFmtId="0" fontId="16" fillId="21" borderId="13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0" borderId="0"/>
    <xf numFmtId="0" fontId="19" fillId="0" borderId="0"/>
    <xf numFmtId="0" fontId="5" fillId="0" borderId="0"/>
    <xf numFmtId="0" fontId="3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23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136">
    <xf numFmtId="0" fontId="0" fillId="0" borderId="0" xfId="0"/>
    <xf numFmtId="0" fontId="4" fillId="0" borderId="0" xfId="38" applyFont="1" applyAlignment="1">
      <alignment horizontal="left" wrapText="1"/>
    </xf>
    <xf numFmtId="0" fontId="27" fillId="0" borderId="4" xfId="38" applyFont="1" applyBorder="1" applyAlignment="1">
      <alignment horizontal="center" vertical="top" wrapText="1"/>
    </xf>
    <xf numFmtId="0" fontId="25" fillId="0" borderId="4" xfId="38" applyFont="1" applyBorder="1" applyAlignment="1">
      <alignment horizontal="left" vertical="top" wrapText="1"/>
    </xf>
    <xf numFmtId="0" fontId="27" fillId="0" borderId="4" xfId="38" applyFont="1" applyBorder="1" applyAlignment="1">
      <alignment horizontal="left" vertical="top" wrapText="1"/>
    </xf>
    <xf numFmtId="1" fontId="25" fillId="0" borderId="4" xfId="38" applyNumberFormat="1" applyFont="1" applyBorder="1" applyAlignment="1">
      <alignment horizontal="center" vertical="top" wrapText="1"/>
    </xf>
    <xf numFmtId="0" fontId="25" fillId="0" borderId="4" xfId="38" applyFont="1" applyBorder="1" applyAlignment="1">
      <alignment horizontal="center" vertical="top" wrapText="1"/>
    </xf>
    <xf numFmtId="0" fontId="27" fillId="0" borderId="5" xfId="38" applyFont="1" applyBorder="1" applyAlignment="1">
      <alignment horizontal="center" vertical="top" wrapText="1"/>
    </xf>
    <xf numFmtId="0" fontId="27" fillId="0" borderId="5" xfId="38" applyFont="1" applyBorder="1" applyAlignment="1">
      <alignment horizontal="left" vertical="top" wrapText="1"/>
    </xf>
    <xf numFmtId="0" fontId="25" fillId="0" borderId="5" xfId="38" applyFont="1" applyBorder="1" applyAlignment="1">
      <alignment horizontal="center" vertical="top" wrapText="1"/>
    </xf>
    <xf numFmtId="0" fontId="27" fillId="0" borderId="0" xfId="38" applyFont="1" applyBorder="1" applyAlignment="1">
      <alignment horizontal="center" vertical="top" wrapText="1"/>
    </xf>
    <xf numFmtId="0" fontId="25" fillId="0" borderId="0" xfId="38" applyFont="1" applyBorder="1" applyAlignment="1">
      <alignment horizontal="left" vertical="top" wrapText="1"/>
    </xf>
    <xf numFmtId="0" fontId="27" fillId="0" borderId="0" xfId="38" applyFont="1" applyBorder="1" applyAlignment="1">
      <alignment horizontal="left" vertical="top" wrapText="1"/>
    </xf>
    <xf numFmtId="1" fontId="25" fillId="0" borderId="0" xfId="38" applyNumberFormat="1" applyFont="1" applyBorder="1" applyAlignment="1">
      <alignment horizontal="center" vertical="top" wrapText="1"/>
    </xf>
    <xf numFmtId="0" fontId="25" fillId="0" borderId="0" xfId="38" applyFont="1" applyBorder="1" applyAlignment="1">
      <alignment horizontal="center" vertical="top" wrapText="1"/>
    </xf>
    <xf numFmtId="0" fontId="25" fillId="0" borderId="5" xfId="38" applyFont="1" applyBorder="1" applyAlignment="1">
      <alignment horizontal="left" vertical="top" wrapText="1"/>
    </xf>
    <xf numFmtId="1" fontId="25" fillId="0" borderId="5" xfId="38" applyNumberFormat="1" applyFont="1" applyBorder="1" applyAlignment="1">
      <alignment horizontal="center" vertical="top" wrapText="1"/>
    </xf>
    <xf numFmtId="0" fontId="29" fillId="0" borderId="0" xfId="0" applyFont="1"/>
    <xf numFmtId="0" fontId="25" fillId="0" borderId="0" xfId="38" applyFont="1" applyBorder="1" applyAlignment="1">
      <alignment horizontal="left" vertical="top"/>
    </xf>
    <xf numFmtId="1" fontId="27" fillId="0" borderId="0" xfId="38" applyNumberFormat="1" applyFont="1" applyBorder="1" applyAlignment="1">
      <alignment horizontal="center" vertical="top" wrapText="1"/>
    </xf>
    <xf numFmtId="0" fontId="25" fillId="0" borderId="0" xfId="38" applyFont="1" applyAlignment="1"/>
    <xf numFmtId="0" fontId="27" fillId="0" borderId="0" xfId="38" applyFont="1" applyAlignment="1"/>
    <xf numFmtId="0" fontId="27" fillId="0" borderId="0" xfId="38" applyFont="1"/>
    <xf numFmtId="0" fontId="25" fillId="0" borderId="0" xfId="38" applyFont="1" applyFill="1" applyBorder="1" applyAlignment="1">
      <alignment vertical="top"/>
    </xf>
    <xf numFmtId="0" fontId="27" fillId="0" borderId="0" xfId="38" applyFont="1" applyAlignment="1">
      <alignment horizontal="left" wrapText="1"/>
    </xf>
    <xf numFmtId="0" fontId="25" fillId="0" borderId="0" xfId="38" applyFont="1" applyFill="1" applyBorder="1" applyAlignment="1">
      <alignment horizontal="left" vertical="top" wrapText="1"/>
    </xf>
    <xf numFmtId="0" fontId="25" fillId="0" borderId="0" xfId="38" applyFont="1" applyFill="1" applyBorder="1" applyAlignment="1">
      <alignment horizontal="left" vertical="top" wrapText="1"/>
    </xf>
    <xf numFmtId="0" fontId="30" fillId="0" borderId="0" xfId="38" applyFont="1" applyFill="1" applyBorder="1" applyAlignment="1">
      <alignment horizontal="center" vertical="top" wrapText="1"/>
    </xf>
    <xf numFmtId="0" fontId="32" fillId="0" borderId="0" xfId="0" applyFont="1"/>
    <xf numFmtId="0" fontId="1" fillId="0" borderId="0" xfId="38" applyFont="1" applyFill="1" applyBorder="1" applyAlignment="1">
      <alignment horizontal="left" vertical="top" wrapText="1"/>
    </xf>
    <xf numFmtId="1" fontId="27" fillId="0" borderId="4" xfId="38" applyNumberFormat="1" applyFont="1" applyBorder="1" applyAlignment="1">
      <alignment horizontal="center" vertical="top" wrapText="1"/>
    </xf>
    <xf numFmtId="1" fontId="27" fillId="0" borderId="5" xfId="38" applyNumberFormat="1" applyFont="1" applyBorder="1" applyAlignment="1">
      <alignment horizontal="center" vertical="top" wrapText="1"/>
    </xf>
    <xf numFmtId="0" fontId="1" fillId="0" borderId="0" xfId="38" applyFont="1" applyFill="1" applyBorder="1" applyAlignment="1">
      <alignment horizontal="left" vertical="top" wrapText="1"/>
    </xf>
    <xf numFmtId="0" fontId="27" fillId="0" borderId="0" xfId="38" applyFont="1" applyBorder="1" applyAlignment="1">
      <alignment horizontal="left" vertical="top" wrapText="1"/>
    </xf>
    <xf numFmtId="0" fontId="0" fillId="0" borderId="0" xfId="0" applyBorder="1"/>
    <xf numFmtId="0" fontId="2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0" fillId="0" borderId="0" xfId="0" applyFont="1"/>
    <xf numFmtId="0" fontId="38" fillId="0" borderId="5" xfId="0" applyFont="1" applyBorder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wrapText="1"/>
    </xf>
    <xf numFmtId="0" fontId="40" fillId="0" borderId="0" xfId="0" applyFont="1" applyAlignment="1">
      <alignment wrapText="1"/>
    </xf>
    <xf numFmtId="0" fontId="38" fillId="0" borderId="5" xfId="0" applyFont="1" applyBorder="1" applyAlignment="1">
      <alignment wrapText="1"/>
    </xf>
    <xf numFmtId="0" fontId="0" fillId="0" borderId="0" xfId="0" applyAlignment="1">
      <alignment horizontal="center" wrapText="1"/>
    </xf>
    <xf numFmtId="0" fontId="40" fillId="0" borderId="0" xfId="0" applyFont="1" applyAlignment="1">
      <alignment horizontal="center" wrapText="1"/>
    </xf>
    <xf numFmtId="0" fontId="38" fillId="0" borderId="5" xfId="0" applyFont="1" applyBorder="1" applyAlignment="1">
      <alignment horizontal="center" wrapText="1"/>
    </xf>
    <xf numFmtId="9" fontId="38" fillId="0" borderId="5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27" fillId="0" borderId="16" xfId="38" applyFont="1" applyBorder="1" applyAlignment="1">
      <alignment horizontal="left" vertical="top" wrapText="1"/>
    </xf>
    <xf numFmtId="0" fontId="27" fillId="0" borderId="17" xfId="38" applyFont="1" applyBorder="1"/>
    <xf numFmtId="0" fontId="25" fillId="0" borderId="17" xfId="38" applyFont="1" applyFill="1" applyBorder="1" applyAlignment="1">
      <alignment vertical="top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29" fillId="0" borderId="5" xfId="0" applyFont="1" applyBorder="1"/>
    <xf numFmtId="0" fontId="29" fillId="0" borderId="5" xfId="0" applyFont="1" applyBorder="1" applyAlignment="1">
      <alignment wrapText="1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/>
    </xf>
    <xf numFmtId="0" fontId="29" fillId="0" borderId="5" xfId="0" applyFont="1" applyBorder="1" applyAlignment="1">
      <alignment horizontal="center" wrapText="1"/>
    </xf>
    <xf numFmtId="0" fontId="26" fillId="0" borderId="0" xfId="38" applyFont="1" applyFill="1" applyBorder="1" applyAlignment="1">
      <alignment horizontal="left" vertical="top" wrapText="1"/>
    </xf>
    <xf numFmtId="0" fontId="30" fillId="0" borderId="0" xfId="38" applyFont="1" applyFill="1" applyBorder="1" applyAlignment="1">
      <alignment horizontal="center" vertical="top" wrapText="1"/>
    </xf>
    <xf numFmtId="1" fontId="0" fillId="0" borderId="0" xfId="0" applyNumberFormat="1"/>
    <xf numFmtId="1" fontId="0" fillId="0" borderId="0" xfId="0" applyNumberFormat="1" applyBorder="1"/>
    <xf numFmtId="1" fontId="35" fillId="0" borderId="5" xfId="0" applyNumberFormat="1" applyFont="1" applyBorder="1" applyAlignment="1">
      <alignment horizontal="center" vertical="center" wrapText="1"/>
    </xf>
    <xf numFmtId="1" fontId="29" fillId="0" borderId="5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25" fillId="0" borderId="1" xfId="38" applyFont="1" applyBorder="1" applyAlignment="1">
      <alignment horizontal="center" vertical="center" wrapText="1"/>
    </xf>
    <xf numFmtId="0" fontId="25" fillId="0" borderId="2" xfId="38" applyFont="1" applyBorder="1" applyAlignment="1">
      <alignment horizontal="center" vertical="center" wrapText="1"/>
    </xf>
    <xf numFmtId="0" fontId="25" fillId="0" borderId="1" xfId="38" applyFont="1" applyFill="1" applyBorder="1" applyAlignment="1">
      <alignment horizontal="center" vertical="center" wrapText="1"/>
    </xf>
    <xf numFmtId="0" fontId="25" fillId="0" borderId="2" xfId="38" applyFont="1" applyFill="1" applyBorder="1" applyAlignment="1">
      <alignment horizontal="center" vertical="center" wrapText="1"/>
    </xf>
    <xf numFmtId="0" fontId="25" fillId="0" borderId="3" xfId="38" applyFont="1" applyFill="1" applyBorder="1" applyAlignment="1">
      <alignment horizontal="center" vertical="center" wrapText="1"/>
    </xf>
    <xf numFmtId="0" fontId="25" fillId="0" borderId="6" xfId="38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5" fillId="0" borderId="0" xfId="38" applyFont="1" applyBorder="1" applyAlignment="1">
      <alignment horizontal="center" vertical="center" wrapText="1"/>
    </xf>
    <xf numFmtId="0" fontId="27" fillId="0" borderId="18" xfId="38" applyFont="1" applyBorder="1"/>
    <xf numFmtId="0" fontId="25" fillId="0" borderId="18" xfId="38" applyFont="1" applyFill="1" applyBorder="1" applyAlignment="1">
      <alignment vertical="top"/>
    </xf>
    <xf numFmtId="0" fontId="25" fillId="0" borderId="16" xfId="38" applyFont="1" applyFill="1" applyBorder="1" applyAlignment="1">
      <alignment vertical="top"/>
    </xf>
    <xf numFmtId="0" fontId="29" fillId="0" borderId="0" xfId="0" applyFont="1" applyAlignment="1">
      <alignment vertical="center"/>
    </xf>
    <xf numFmtId="0" fontId="33" fillId="0" borderId="0" xfId="0" applyFont="1" applyAlignment="1"/>
    <xf numFmtId="0" fontId="34" fillId="0" borderId="0" xfId="0" applyFont="1" applyAlignment="1"/>
    <xf numFmtId="0" fontId="0" fillId="0" borderId="0" xfId="0" applyAlignment="1">
      <alignment horizontal="center"/>
    </xf>
    <xf numFmtId="0" fontId="42" fillId="0" borderId="0" xfId="0" applyFont="1"/>
    <xf numFmtId="0" fontId="42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43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33" fillId="0" borderId="0" xfId="0" applyFont="1"/>
    <xf numFmtId="0" fontId="29" fillId="0" borderId="0" xfId="0" applyFont="1" applyAlignment="1"/>
    <xf numFmtId="0" fontId="38" fillId="0" borderId="0" xfId="0" applyFont="1"/>
    <xf numFmtId="0" fontId="34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5" fillId="0" borderId="5" xfId="0" applyFont="1" applyBorder="1" applyAlignment="1">
      <alignment vertical="center"/>
    </xf>
    <xf numFmtId="0" fontId="35" fillId="0" borderId="5" xfId="0" applyFont="1" applyBorder="1" applyAlignment="1">
      <alignment vertical="center" wrapText="1"/>
    </xf>
    <xf numFmtId="0" fontId="44" fillId="0" borderId="0" xfId="0" applyFont="1" applyAlignment="1">
      <alignment vertical="center"/>
    </xf>
    <xf numFmtId="0" fontId="38" fillId="0" borderId="5" xfId="0" applyFont="1" applyBorder="1" applyAlignment="1">
      <alignment horizontal="center"/>
    </xf>
    <xf numFmtId="1" fontId="32" fillId="0" borderId="0" xfId="0" applyNumberFormat="1" applyFont="1" applyAlignment="1">
      <alignment wrapText="1"/>
    </xf>
    <xf numFmtId="1" fontId="33" fillId="0" borderId="0" xfId="0" applyNumberFormat="1" applyFont="1" applyAlignment="1">
      <alignment wrapText="1"/>
    </xf>
    <xf numFmtId="1" fontId="35" fillId="0" borderId="5" xfId="0" applyNumberFormat="1" applyFont="1" applyBorder="1" applyAlignment="1">
      <alignment vertical="center" wrapText="1"/>
    </xf>
    <xf numFmtId="1" fontId="38" fillId="0" borderId="5" xfId="0" applyNumberFormat="1" applyFont="1" applyBorder="1" applyAlignment="1">
      <alignment horizontal="center"/>
    </xf>
    <xf numFmtId="1" fontId="38" fillId="0" borderId="0" xfId="0" applyNumberFormat="1" applyFont="1"/>
    <xf numFmtId="0" fontId="1" fillId="0" borderId="0" xfId="38" applyFont="1" applyFill="1" applyBorder="1" applyAlignment="1">
      <alignment horizontal="center" vertical="top" wrapText="1"/>
    </xf>
    <xf numFmtId="0" fontId="36" fillId="0" borderId="0" xfId="38" applyFont="1" applyFill="1" applyBorder="1" applyAlignment="1">
      <alignment horizontal="left" vertical="top"/>
    </xf>
    <xf numFmtId="0" fontId="1" fillId="0" borderId="0" xfId="38" applyFont="1" applyFill="1" applyBorder="1" applyAlignment="1">
      <alignment horizontal="left" vertical="top"/>
    </xf>
    <xf numFmtId="0" fontId="1" fillId="0" borderId="0" xfId="38" applyFont="1" applyAlignment="1">
      <alignment horizontal="left"/>
    </xf>
    <xf numFmtId="0" fontId="1" fillId="0" borderId="0" xfId="38" applyFont="1" applyFill="1" applyBorder="1" applyAlignment="1">
      <alignment horizontal="left" vertical="top" wrapText="1"/>
    </xf>
    <xf numFmtId="0" fontId="27" fillId="0" borderId="0" xfId="38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41" fillId="0" borderId="0" xfId="38" applyFont="1" applyFill="1" applyBorder="1" applyAlignment="1">
      <alignment horizontal="left" vertical="top" wrapText="1"/>
    </xf>
    <xf numFmtId="0" fontId="2" fillId="0" borderId="0" xfId="38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6" fillId="0" borderId="0" xfId="0" applyFont="1" applyAlignment="1"/>
    <xf numFmtId="0" fontId="33" fillId="0" borderId="0" xfId="0" applyFont="1" applyAlignment="1"/>
    <xf numFmtId="0" fontId="34" fillId="0" borderId="0" xfId="0" applyFont="1" applyAlignment="1"/>
    <xf numFmtId="0" fontId="25" fillId="0" borderId="0" xfId="38" applyFont="1" applyFill="1" applyBorder="1" applyAlignment="1">
      <alignment horizontal="center" vertical="top" wrapText="1"/>
    </xf>
    <xf numFmtId="0" fontId="25" fillId="0" borderId="0" xfId="38" applyFont="1" applyFill="1" applyBorder="1" applyAlignment="1">
      <alignment horizontal="left" vertical="top"/>
    </xf>
    <xf numFmtId="0" fontId="25" fillId="0" borderId="0" xfId="38" applyFont="1" applyAlignment="1">
      <alignment horizontal="left"/>
    </xf>
    <xf numFmtId="0" fontId="25" fillId="0" borderId="0" xfId="38" applyFont="1" applyFill="1" applyBorder="1" applyAlignment="1">
      <alignment horizontal="left" vertical="top" wrapText="1"/>
    </xf>
    <xf numFmtId="0" fontId="26" fillId="0" borderId="0" xfId="38" applyFont="1" applyFill="1" applyBorder="1" applyAlignment="1">
      <alignment horizontal="left" vertical="top" wrapText="1"/>
    </xf>
    <xf numFmtId="0" fontId="30" fillId="0" borderId="0" xfId="38" applyFont="1" applyFill="1" applyBorder="1" applyAlignment="1">
      <alignment horizontal="center" vertical="top" wrapText="1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0" applyFont="1" applyAlignment="1"/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topLeftCell="A16" zoomScale="82" zoomScaleNormal="82" workbookViewId="0">
      <selection activeCell="C16" sqref="C16"/>
    </sheetView>
  </sheetViews>
  <sheetFormatPr defaultColWidth="12.1640625" defaultRowHeight="12"/>
  <cols>
    <col min="1" max="1" width="3.5" customWidth="1"/>
    <col min="2" max="2" width="8.5" customWidth="1"/>
    <col min="3" max="3" width="27.1640625" customWidth="1"/>
    <col min="4" max="4" width="15.5" customWidth="1"/>
    <col min="5" max="5" width="21.83203125" style="36" customWidth="1"/>
    <col min="6" max="6" width="10.1640625" style="37" customWidth="1"/>
    <col min="7" max="7" width="8.83203125" style="37" customWidth="1"/>
    <col min="8" max="8" width="23.6640625" style="36" customWidth="1"/>
    <col min="9" max="17" width="12" style="45" customWidth="1"/>
    <col min="18" max="18" width="9.1640625" style="38" customWidth="1"/>
    <col min="19" max="19" width="8.33203125" style="38" customWidth="1"/>
    <col min="20" max="20" width="8.33203125" style="68" customWidth="1"/>
    <col min="21" max="21" width="13.5" customWidth="1"/>
  </cols>
  <sheetData>
    <row r="1" spans="1:27" ht="29.2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64"/>
    </row>
    <row r="2" spans="1:27" ht="15">
      <c r="A2" s="114" t="s">
        <v>218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64"/>
    </row>
    <row r="3" spans="1:27" ht="15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64"/>
    </row>
    <row r="4" spans="1:27" ht="15">
      <c r="A4" s="116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64"/>
    </row>
    <row r="5" spans="1:27" ht="15">
      <c r="A5" s="117" t="s">
        <v>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64"/>
    </row>
    <row r="6" spans="1:27" ht="15">
      <c r="A6" s="117" t="s">
        <v>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"/>
      <c r="Q6" s="1"/>
      <c r="R6" s="1"/>
      <c r="S6" s="1"/>
      <c r="T6" s="64"/>
    </row>
    <row r="7" spans="1:27" ht="15">
      <c r="A7" s="124" t="s">
        <v>5</v>
      </c>
      <c r="B7" s="124"/>
      <c r="C7" s="124"/>
      <c r="D7" s="124"/>
      <c r="E7" s="124"/>
      <c r="F7" s="123"/>
      <c r="G7" s="123"/>
      <c r="H7" s="29"/>
      <c r="I7" s="32"/>
      <c r="J7" s="32"/>
      <c r="K7" s="32"/>
      <c r="L7" s="32"/>
      <c r="M7" s="32"/>
      <c r="N7" s="32"/>
      <c r="O7" s="32"/>
      <c r="P7" s="1"/>
      <c r="Q7" s="1"/>
      <c r="R7" s="1"/>
      <c r="S7" s="1"/>
      <c r="T7" s="64"/>
    </row>
    <row r="8" spans="1:27" ht="14.25">
      <c r="A8" s="120" t="s">
        <v>260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65"/>
      <c r="U8" s="34"/>
      <c r="V8" s="34"/>
      <c r="W8" s="34"/>
      <c r="X8" s="34"/>
      <c r="Y8" s="34"/>
      <c r="Z8" s="34"/>
      <c r="AA8" s="34"/>
    </row>
    <row r="10" spans="1:27" ht="76.5">
      <c r="A10" s="55" t="s">
        <v>7</v>
      </c>
      <c r="B10" s="55" t="s">
        <v>8</v>
      </c>
      <c r="C10" s="56" t="s">
        <v>9</v>
      </c>
      <c r="D10" s="55" t="s">
        <v>10</v>
      </c>
      <c r="E10" s="56" t="s">
        <v>11</v>
      </c>
      <c r="F10" s="56" t="s">
        <v>12</v>
      </c>
      <c r="G10" s="56" t="s">
        <v>13</v>
      </c>
      <c r="H10" s="56" t="s">
        <v>14</v>
      </c>
      <c r="I10" s="56" t="s">
        <v>15</v>
      </c>
      <c r="J10" s="56" t="s">
        <v>16</v>
      </c>
      <c r="K10" s="56" t="s">
        <v>17</v>
      </c>
      <c r="L10" s="56" t="s">
        <v>18</v>
      </c>
      <c r="M10" s="56" t="s">
        <v>19</v>
      </c>
      <c r="N10" s="56" t="s">
        <v>20</v>
      </c>
      <c r="O10" s="56" t="s">
        <v>21</v>
      </c>
      <c r="P10" s="56" t="s">
        <v>85</v>
      </c>
      <c r="Q10" s="56" t="s">
        <v>156</v>
      </c>
      <c r="R10" s="56" t="s">
        <v>22</v>
      </c>
      <c r="S10" s="56" t="s">
        <v>23</v>
      </c>
      <c r="T10" s="66" t="s">
        <v>24</v>
      </c>
      <c r="U10" s="56" t="s">
        <v>25</v>
      </c>
    </row>
    <row r="11" spans="1:27" ht="24.75" customHeight="1">
      <c r="A11" s="57">
        <v>1</v>
      </c>
      <c r="B11" s="57" t="s">
        <v>26</v>
      </c>
      <c r="C11" s="58" t="s">
        <v>195</v>
      </c>
      <c r="D11" s="57" t="s">
        <v>28</v>
      </c>
      <c r="E11" s="58" t="s">
        <v>29</v>
      </c>
      <c r="F11" s="59" t="s">
        <v>196</v>
      </c>
      <c r="G11" s="59">
        <v>5</v>
      </c>
      <c r="H11" s="58" t="s">
        <v>160</v>
      </c>
      <c r="I11" s="61">
        <v>4</v>
      </c>
      <c r="J11" s="61">
        <v>4</v>
      </c>
      <c r="K11" s="61">
        <v>7</v>
      </c>
      <c r="L11" s="61">
        <v>0</v>
      </c>
      <c r="M11" s="61">
        <v>9</v>
      </c>
      <c r="N11" s="61">
        <v>8</v>
      </c>
      <c r="O11" s="61">
        <v>6</v>
      </c>
      <c r="P11" s="61">
        <v>9</v>
      </c>
      <c r="Q11" s="61">
        <v>4</v>
      </c>
      <c r="R11" s="60">
        <v>51</v>
      </c>
      <c r="S11" s="60">
        <v>65</v>
      </c>
      <c r="T11" s="67">
        <f>R11/S11*100</f>
        <v>78.461538461538467</v>
      </c>
      <c r="U11" s="57" t="s">
        <v>151</v>
      </c>
    </row>
    <row r="12" spans="1:27" ht="24.75" customHeight="1">
      <c r="A12" s="57">
        <v>2</v>
      </c>
      <c r="B12" s="57" t="s">
        <v>32</v>
      </c>
      <c r="C12" s="58" t="s">
        <v>197</v>
      </c>
      <c r="D12" s="57" t="s">
        <v>28</v>
      </c>
      <c r="E12" s="58" t="s">
        <v>29</v>
      </c>
      <c r="F12" s="59" t="s">
        <v>196</v>
      </c>
      <c r="G12" s="59">
        <v>5</v>
      </c>
      <c r="H12" s="58" t="s">
        <v>160</v>
      </c>
      <c r="I12" s="61">
        <v>4</v>
      </c>
      <c r="J12" s="61">
        <v>0</v>
      </c>
      <c r="K12" s="61">
        <v>7</v>
      </c>
      <c r="L12" s="61">
        <v>0</v>
      </c>
      <c r="M12" s="61">
        <v>8</v>
      </c>
      <c r="N12" s="61">
        <v>0</v>
      </c>
      <c r="O12" s="61">
        <v>6</v>
      </c>
      <c r="P12" s="61">
        <v>8</v>
      </c>
      <c r="Q12" s="61">
        <v>0</v>
      </c>
      <c r="R12" s="60">
        <v>33</v>
      </c>
      <c r="S12" s="60">
        <v>65</v>
      </c>
      <c r="T12" s="67">
        <f t="shared" ref="T12:T36" si="0">R12/S12*100</f>
        <v>50.769230769230766</v>
      </c>
      <c r="U12" s="57" t="s">
        <v>150</v>
      </c>
    </row>
    <row r="13" spans="1:27" ht="24.75" customHeight="1">
      <c r="A13" s="57">
        <v>3</v>
      </c>
      <c r="B13" s="57" t="s">
        <v>33</v>
      </c>
      <c r="C13" s="58" t="s">
        <v>198</v>
      </c>
      <c r="D13" s="57" t="s">
        <v>28</v>
      </c>
      <c r="E13" s="58" t="s">
        <v>29</v>
      </c>
      <c r="F13" s="59" t="s">
        <v>196</v>
      </c>
      <c r="G13" s="59">
        <v>5</v>
      </c>
      <c r="H13" s="58" t="s">
        <v>160</v>
      </c>
      <c r="I13" s="61">
        <v>3</v>
      </c>
      <c r="J13" s="61">
        <v>4</v>
      </c>
      <c r="K13" s="61">
        <v>7</v>
      </c>
      <c r="L13" s="61">
        <v>0</v>
      </c>
      <c r="M13" s="61">
        <v>8</v>
      </c>
      <c r="N13" s="61">
        <v>7</v>
      </c>
      <c r="O13" s="61">
        <v>4</v>
      </c>
      <c r="P13" s="61">
        <v>9</v>
      </c>
      <c r="Q13" s="61">
        <v>5</v>
      </c>
      <c r="R13" s="60">
        <v>47</v>
      </c>
      <c r="S13" s="60">
        <v>65</v>
      </c>
      <c r="T13" s="67">
        <f t="shared" si="0"/>
        <v>72.307692307692307</v>
      </c>
      <c r="U13" s="57" t="s">
        <v>150</v>
      </c>
    </row>
    <row r="14" spans="1:27" ht="24.75" customHeight="1">
      <c r="A14" s="57">
        <v>4</v>
      </c>
      <c r="B14" s="57" t="s">
        <v>35</v>
      </c>
      <c r="C14" s="58" t="s">
        <v>199</v>
      </c>
      <c r="D14" s="57" t="s">
        <v>28</v>
      </c>
      <c r="E14" s="58" t="s">
        <v>29</v>
      </c>
      <c r="F14" s="59" t="s">
        <v>196</v>
      </c>
      <c r="G14" s="59">
        <v>5</v>
      </c>
      <c r="H14" s="58" t="s">
        <v>160</v>
      </c>
      <c r="I14" s="61">
        <v>3</v>
      </c>
      <c r="J14" s="61">
        <v>3</v>
      </c>
      <c r="K14" s="61">
        <v>7</v>
      </c>
      <c r="L14" s="61">
        <v>0</v>
      </c>
      <c r="M14" s="61">
        <v>7</v>
      </c>
      <c r="N14" s="61">
        <v>5</v>
      </c>
      <c r="O14" s="61">
        <v>4</v>
      </c>
      <c r="P14" s="61">
        <v>9</v>
      </c>
      <c r="Q14" s="61">
        <v>6</v>
      </c>
      <c r="R14" s="60">
        <v>44</v>
      </c>
      <c r="S14" s="60">
        <v>65</v>
      </c>
      <c r="T14" s="67">
        <f t="shared" si="0"/>
        <v>67.692307692307693</v>
      </c>
      <c r="U14" s="57" t="s">
        <v>150</v>
      </c>
    </row>
    <row r="15" spans="1:27" ht="24.75" customHeight="1">
      <c r="A15" s="57">
        <v>5</v>
      </c>
      <c r="B15" s="57" t="s">
        <v>36</v>
      </c>
      <c r="C15" s="58" t="s">
        <v>200</v>
      </c>
      <c r="D15" s="57" t="s">
        <v>28</v>
      </c>
      <c r="E15" s="58" t="s">
        <v>29</v>
      </c>
      <c r="F15" s="59" t="s">
        <v>196</v>
      </c>
      <c r="G15" s="59">
        <v>5</v>
      </c>
      <c r="H15" s="58" t="s">
        <v>160</v>
      </c>
      <c r="I15" s="61">
        <v>3</v>
      </c>
      <c r="J15" s="61">
        <v>4</v>
      </c>
      <c r="K15" s="61">
        <v>2</v>
      </c>
      <c r="L15" s="61">
        <v>3</v>
      </c>
      <c r="M15" s="61">
        <v>8</v>
      </c>
      <c r="N15" s="61">
        <v>10</v>
      </c>
      <c r="O15" s="61">
        <v>5</v>
      </c>
      <c r="P15" s="61">
        <v>9</v>
      </c>
      <c r="Q15" s="61">
        <v>5</v>
      </c>
      <c r="R15" s="60">
        <v>49</v>
      </c>
      <c r="S15" s="60">
        <v>65</v>
      </c>
      <c r="T15" s="67">
        <f t="shared" si="0"/>
        <v>75.384615384615387</v>
      </c>
      <c r="U15" s="57" t="s">
        <v>151</v>
      </c>
    </row>
    <row r="16" spans="1:27" ht="26.25" customHeight="1">
      <c r="A16" s="57">
        <v>6</v>
      </c>
      <c r="B16" s="57" t="s">
        <v>38</v>
      </c>
      <c r="C16" s="58" t="s">
        <v>265</v>
      </c>
      <c r="D16" s="57" t="s">
        <v>28</v>
      </c>
      <c r="E16" s="58" t="s">
        <v>29</v>
      </c>
      <c r="F16" s="59" t="s">
        <v>196</v>
      </c>
      <c r="G16" s="59">
        <v>5</v>
      </c>
      <c r="H16" s="58" t="s">
        <v>160</v>
      </c>
      <c r="I16" s="61">
        <v>4</v>
      </c>
      <c r="J16" s="61">
        <v>6</v>
      </c>
      <c r="K16" s="61">
        <v>7</v>
      </c>
      <c r="L16" s="61">
        <v>3</v>
      </c>
      <c r="M16" s="61">
        <v>9</v>
      </c>
      <c r="N16" s="61">
        <v>0</v>
      </c>
      <c r="O16" s="61">
        <v>5</v>
      </c>
      <c r="P16" s="61">
        <v>10</v>
      </c>
      <c r="Q16" s="61">
        <v>6</v>
      </c>
      <c r="R16" s="60">
        <v>50</v>
      </c>
      <c r="S16" s="60">
        <v>65</v>
      </c>
      <c r="T16" s="67">
        <f t="shared" si="0"/>
        <v>76.923076923076934</v>
      </c>
      <c r="U16" s="57" t="s">
        <v>151</v>
      </c>
    </row>
    <row r="17" spans="1:21" ht="24.75" customHeight="1">
      <c r="A17" s="57">
        <v>7</v>
      </c>
      <c r="B17" s="57" t="s">
        <v>40</v>
      </c>
      <c r="C17" s="58" t="s">
        <v>201</v>
      </c>
      <c r="D17" s="57" t="s">
        <v>28</v>
      </c>
      <c r="E17" s="58" t="s">
        <v>29</v>
      </c>
      <c r="F17" s="59" t="s">
        <v>202</v>
      </c>
      <c r="G17" s="59">
        <v>5</v>
      </c>
      <c r="H17" s="58" t="s">
        <v>160</v>
      </c>
      <c r="I17" s="61">
        <v>3</v>
      </c>
      <c r="J17" s="61">
        <v>2</v>
      </c>
      <c r="K17" s="61">
        <v>7</v>
      </c>
      <c r="L17" s="61">
        <v>0</v>
      </c>
      <c r="M17" s="61">
        <v>8</v>
      </c>
      <c r="N17" s="61">
        <v>10</v>
      </c>
      <c r="O17" s="61">
        <v>6</v>
      </c>
      <c r="P17" s="61">
        <v>6</v>
      </c>
      <c r="Q17" s="61">
        <v>0</v>
      </c>
      <c r="R17" s="60">
        <v>42</v>
      </c>
      <c r="S17" s="60">
        <v>65</v>
      </c>
      <c r="T17" s="67">
        <f t="shared" si="0"/>
        <v>64.615384615384613</v>
      </c>
      <c r="U17" s="57" t="s">
        <v>150</v>
      </c>
    </row>
    <row r="18" spans="1:21" ht="24.75" customHeight="1">
      <c r="A18" s="57">
        <v>8</v>
      </c>
      <c r="B18" s="57" t="s">
        <v>41</v>
      </c>
      <c r="C18" s="58" t="s">
        <v>203</v>
      </c>
      <c r="D18" s="57" t="s">
        <v>28</v>
      </c>
      <c r="E18" s="58" t="s">
        <v>29</v>
      </c>
      <c r="F18" s="59" t="s">
        <v>202</v>
      </c>
      <c r="G18" s="59">
        <v>5</v>
      </c>
      <c r="H18" s="58" t="s">
        <v>160</v>
      </c>
      <c r="I18" s="61">
        <v>3</v>
      </c>
      <c r="J18" s="61">
        <v>3</v>
      </c>
      <c r="K18" s="61">
        <v>4</v>
      </c>
      <c r="L18" s="61">
        <v>0</v>
      </c>
      <c r="M18" s="61">
        <v>6</v>
      </c>
      <c r="N18" s="61">
        <v>0</v>
      </c>
      <c r="O18" s="61">
        <v>2</v>
      </c>
      <c r="P18" s="61">
        <v>6</v>
      </c>
      <c r="Q18" s="61">
        <v>1</v>
      </c>
      <c r="R18" s="60">
        <v>25</v>
      </c>
      <c r="S18" s="60">
        <v>65</v>
      </c>
      <c r="T18" s="67">
        <f t="shared" si="0"/>
        <v>38.461538461538467</v>
      </c>
      <c r="U18" s="57" t="s">
        <v>152</v>
      </c>
    </row>
    <row r="19" spans="1:21" ht="24.75" customHeight="1">
      <c r="A19" s="57">
        <v>9</v>
      </c>
      <c r="B19" s="57" t="s">
        <v>43</v>
      </c>
      <c r="C19" s="58" t="s">
        <v>204</v>
      </c>
      <c r="D19" s="57" t="s">
        <v>28</v>
      </c>
      <c r="E19" s="58" t="s">
        <v>29</v>
      </c>
      <c r="F19" s="59" t="s">
        <v>202</v>
      </c>
      <c r="G19" s="59">
        <v>5</v>
      </c>
      <c r="H19" s="58" t="s">
        <v>160</v>
      </c>
      <c r="I19" s="61">
        <v>4</v>
      </c>
      <c r="J19" s="61">
        <v>2</v>
      </c>
      <c r="K19" s="61">
        <v>6</v>
      </c>
      <c r="L19" s="61">
        <v>0</v>
      </c>
      <c r="M19" s="61">
        <v>0</v>
      </c>
      <c r="N19" s="61">
        <v>7</v>
      </c>
      <c r="O19" s="61">
        <v>6</v>
      </c>
      <c r="P19" s="61">
        <v>10</v>
      </c>
      <c r="Q19" s="61">
        <v>4</v>
      </c>
      <c r="R19" s="60">
        <v>39</v>
      </c>
      <c r="S19" s="60">
        <v>65</v>
      </c>
      <c r="T19" s="67">
        <f t="shared" si="0"/>
        <v>60</v>
      </c>
      <c r="U19" s="57" t="s">
        <v>150</v>
      </c>
    </row>
    <row r="20" spans="1:21" ht="24.75" customHeight="1">
      <c r="A20" s="57">
        <v>10</v>
      </c>
      <c r="B20" s="57" t="s">
        <v>45</v>
      </c>
      <c r="C20" s="58" t="s">
        <v>205</v>
      </c>
      <c r="D20" s="57" t="s">
        <v>28</v>
      </c>
      <c r="E20" s="58" t="s">
        <v>29</v>
      </c>
      <c r="F20" s="59" t="s">
        <v>202</v>
      </c>
      <c r="G20" s="59">
        <v>5</v>
      </c>
      <c r="H20" s="58" t="s">
        <v>160</v>
      </c>
      <c r="I20" s="61">
        <v>3</v>
      </c>
      <c r="J20" s="61">
        <v>3</v>
      </c>
      <c r="K20" s="61">
        <v>7</v>
      </c>
      <c r="L20" s="61">
        <v>0</v>
      </c>
      <c r="M20" s="61">
        <v>0</v>
      </c>
      <c r="N20" s="61">
        <v>0</v>
      </c>
      <c r="O20" s="61">
        <v>5</v>
      </c>
      <c r="P20" s="61">
        <v>8</v>
      </c>
      <c r="Q20" s="61">
        <v>2</v>
      </c>
      <c r="R20" s="60">
        <v>28</v>
      </c>
      <c r="S20" s="60">
        <v>65</v>
      </c>
      <c r="T20" s="67">
        <f t="shared" si="0"/>
        <v>43.07692307692308</v>
      </c>
      <c r="U20" s="57" t="s">
        <v>152</v>
      </c>
    </row>
    <row r="21" spans="1:21" ht="24.75" customHeight="1">
      <c r="A21" s="57">
        <v>11</v>
      </c>
      <c r="B21" s="57" t="s">
        <v>47</v>
      </c>
      <c r="C21" s="58" t="s">
        <v>206</v>
      </c>
      <c r="D21" s="57" t="s">
        <v>28</v>
      </c>
      <c r="E21" s="58" t="s">
        <v>29</v>
      </c>
      <c r="F21" s="59" t="s">
        <v>207</v>
      </c>
      <c r="G21" s="59">
        <v>5</v>
      </c>
      <c r="H21" s="58" t="s">
        <v>160</v>
      </c>
      <c r="I21" s="61">
        <v>2</v>
      </c>
      <c r="J21" s="61">
        <v>2</v>
      </c>
      <c r="K21" s="61">
        <v>3</v>
      </c>
      <c r="L21" s="61">
        <v>0</v>
      </c>
      <c r="M21" s="61">
        <v>6</v>
      </c>
      <c r="N21" s="61">
        <v>0</v>
      </c>
      <c r="O21" s="61">
        <v>2</v>
      </c>
      <c r="P21" s="61">
        <v>0</v>
      </c>
      <c r="Q21" s="61">
        <v>0</v>
      </c>
      <c r="R21" s="60">
        <v>15</v>
      </c>
      <c r="S21" s="60">
        <v>65</v>
      </c>
      <c r="T21" s="67">
        <f t="shared" si="0"/>
        <v>23.076923076923077</v>
      </c>
      <c r="U21" s="57" t="s">
        <v>152</v>
      </c>
    </row>
    <row r="22" spans="1:21" ht="24.75" customHeight="1">
      <c r="A22" s="57">
        <v>12</v>
      </c>
      <c r="B22" s="57" t="s">
        <v>48</v>
      </c>
      <c r="C22" s="58" t="s">
        <v>208</v>
      </c>
      <c r="D22" s="57" t="s">
        <v>28</v>
      </c>
      <c r="E22" s="58" t="s">
        <v>29</v>
      </c>
      <c r="F22" s="59" t="s">
        <v>207</v>
      </c>
      <c r="G22" s="59">
        <v>5</v>
      </c>
      <c r="H22" s="58" t="s">
        <v>160</v>
      </c>
      <c r="I22" s="61">
        <v>3</v>
      </c>
      <c r="J22" s="61">
        <v>4</v>
      </c>
      <c r="K22" s="61">
        <v>4</v>
      </c>
      <c r="L22" s="61">
        <v>0</v>
      </c>
      <c r="M22" s="61">
        <v>3</v>
      </c>
      <c r="N22" s="61">
        <v>0</v>
      </c>
      <c r="O22" s="61">
        <v>3</v>
      </c>
      <c r="P22" s="61">
        <v>8</v>
      </c>
      <c r="Q22" s="61">
        <v>3</v>
      </c>
      <c r="R22" s="60">
        <v>28</v>
      </c>
      <c r="S22" s="60">
        <v>65</v>
      </c>
      <c r="T22" s="67">
        <f t="shared" si="0"/>
        <v>43.07692307692308</v>
      </c>
      <c r="U22" s="57" t="s">
        <v>152</v>
      </c>
    </row>
    <row r="23" spans="1:21" ht="24.75" customHeight="1">
      <c r="A23" s="57">
        <v>13</v>
      </c>
      <c r="B23" s="57" t="s">
        <v>49</v>
      </c>
      <c r="C23" s="58" t="s">
        <v>209</v>
      </c>
      <c r="D23" s="57" t="s">
        <v>28</v>
      </c>
      <c r="E23" s="58" t="s">
        <v>29</v>
      </c>
      <c r="F23" s="59" t="s">
        <v>207</v>
      </c>
      <c r="G23" s="59">
        <v>5</v>
      </c>
      <c r="H23" s="58" t="s">
        <v>160</v>
      </c>
      <c r="I23" s="61">
        <v>4</v>
      </c>
      <c r="J23" s="61">
        <v>4</v>
      </c>
      <c r="K23" s="61">
        <v>5</v>
      </c>
      <c r="L23" s="61">
        <v>0</v>
      </c>
      <c r="M23" s="61">
        <v>0</v>
      </c>
      <c r="N23" s="61">
        <v>10</v>
      </c>
      <c r="O23" s="61">
        <v>4</v>
      </c>
      <c r="P23" s="61">
        <v>9</v>
      </c>
      <c r="Q23" s="61">
        <v>4</v>
      </c>
      <c r="R23" s="60">
        <v>40</v>
      </c>
      <c r="S23" s="60">
        <v>65</v>
      </c>
      <c r="T23" s="67">
        <f t="shared" si="0"/>
        <v>61.53846153846154</v>
      </c>
      <c r="U23" s="57" t="s">
        <v>150</v>
      </c>
    </row>
    <row r="24" spans="1:21" ht="24.75" customHeight="1">
      <c r="A24" s="57">
        <v>14</v>
      </c>
      <c r="B24" s="57" t="s">
        <v>50</v>
      </c>
      <c r="C24" s="58" t="s">
        <v>210</v>
      </c>
      <c r="D24" s="57" t="s">
        <v>28</v>
      </c>
      <c r="E24" s="58" t="s">
        <v>29</v>
      </c>
      <c r="F24" s="59" t="s">
        <v>207</v>
      </c>
      <c r="G24" s="59">
        <v>5</v>
      </c>
      <c r="H24" s="58" t="s">
        <v>160</v>
      </c>
      <c r="I24" s="61">
        <v>5</v>
      </c>
      <c r="J24" s="61">
        <v>4</v>
      </c>
      <c r="K24" s="61">
        <v>4</v>
      </c>
      <c r="L24" s="61">
        <v>0</v>
      </c>
      <c r="M24" s="61">
        <v>6</v>
      </c>
      <c r="N24" s="61">
        <v>4</v>
      </c>
      <c r="O24" s="61">
        <v>4</v>
      </c>
      <c r="P24" s="61">
        <v>6</v>
      </c>
      <c r="Q24" s="61">
        <v>2</v>
      </c>
      <c r="R24" s="60">
        <v>35</v>
      </c>
      <c r="S24" s="60">
        <v>65</v>
      </c>
      <c r="T24" s="67">
        <f t="shared" si="0"/>
        <v>53.846153846153847</v>
      </c>
      <c r="U24" s="57" t="s">
        <v>150</v>
      </c>
    </row>
    <row r="25" spans="1:21" ht="24.75" customHeight="1">
      <c r="A25" s="57">
        <v>15</v>
      </c>
      <c r="B25" s="57" t="s">
        <v>51</v>
      </c>
      <c r="C25" s="58" t="s">
        <v>211</v>
      </c>
      <c r="D25" s="57" t="s">
        <v>28</v>
      </c>
      <c r="E25" s="58" t="s">
        <v>29</v>
      </c>
      <c r="F25" s="59" t="s">
        <v>207</v>
      </c>
      <c r="G25" s="59">
        <v>5</v>
      </c>
      <c r="H25" s="58" t="s">
        <v>160</v>
      </c>
      <c r="I25" s="61">
        <v>5</v>
      </c>
      <c r="J25" s="61">
        <v>6</v>
      </c>
      <c r="K25" s="61">
        <v>7</v>
      </c>
      <c r="L25" s="61">
        <v>3</v>
      </c>
      <c r="M25" s="61">
        <v>9</v>
      </c>
      <c r="N25" s="61">
        <v>10</v>
      </c>
      <c r="O25" s="61">
        <v>5</v>
      </c>
      <c r="P25" s="61">
        <v>9</v>
      </c>
      <c r="Q25" s="61">
        <v>5</v>
      </c>
      <c r="R25" s="60">
        <v>59</v>
      </c>
      <c r="S25" s="60">
        <v>65</v>
      </c>
      <c r="T25" s="67">
        <f t="shared" si="0"/>
        <v>90.769230769230774</v>
      </c>
      <c r="U25" s="57" t="s">
        <v>151</v>
      </c>
    </row>
    <row r="26" spans="1:21" ht="24.75" customHeight="1">
      <c r="A26" s="57">
        <v>16</v>
      </c>
      <c r="B26" s="57" t="s">
        <v>52</v>
      </c>
      <c r="C26" s="58" t="s">
        <v>212</v>
      </c>
      <c r="D26" s="57" t="s">
        <v>28</v>
      </c>
      <c r="E26" s="58" t="s">
        <v>29</v>
      </c>
      <c r="F26" s="59" t="s">
        <v>207</v>
      </c>
      <c r="G26" s="59">
        <v>5</v>
      </c>
      <c r="H26" s="58" t="s">
        <v>160</v>
      </c>
      <c r="I26" s="61">
        <v>5</v>
      </c>
      <c r="J26" s="61">
        <v>6</v>
      </c>
      <c r="K26" s="61">
        <v>2</v>
      </c>
      <c r="L26" s="61">
        <v>0</v>
      </c>
      <c r="M26" s="61">
        <v>5</v>
      </c>
      <c r="N26" s="61">
        <v>1</v>
      </c>
      <c r="O26" s="61">
        <v>6</v>
      </c>
      <c r="P26" s="61">
        <v>9</v>
      </c>
      <c r="Q26" s="61">
        <v>0</v>
      </c>
      <c r="R26" s="60">
        <v>34</v>
      </c>
      <c r="S26" s="60">
        <v>65</v>
      </c>
      <c r="T26" s="67">
        <f t="shared" si="0"/>
        <v>52.307692307692314</v>
      </c>
      <c r="U26" s="57" t="s">
        <v>150</v>
      </c>
    </row>
    <row r="27" spans="1:21" ht="24.75" customHeight="1">
      <c r="A27" s="57">
        <v>17</v>
      </c>
      <c r="B27" s="57" t="s">
        <v>53</v>
      </c>
      <c r="C27" s="58" t="s">
        <v>213</v>
      </c>
      <c r="D27" s="57" t="s">
        <v>28</v>
      </c>
      <c r="E27" s="58" t="s">
        <v>29</v>
      </c>
      <c r="F27" s="59" t="s">
        <v>214</v>
      </c>
      <c r="G27" s="59">
        <v>5</v>
      </c>
      <c r="H27" s="58" t="s">
        <v>160</v>
      </c>
      <c r="I27" s="61">
        <v>4</v>
      </c>
      <c r="J27" s="61">
        <v>6</v>
      </c>
      <c r="K27" s="61">
        <v>2</v>
      </c>
      <c r="L27" s="61">
        <v>3</v>
      </c>
      <c r="M27" s="61">
        <v>0</v>
      </c>
      <c r="N27" s="61">
        <v>0</v>
      </c>
      <c r="O27" s="61">
        <v>5</v>
      </c>
      <c r="P27" s="61">
        <v>4</v>
      </c>
      <c r="Q27" s="61">
        <v>0</v>
      </c>
      <c r="R27" s="60">
        <v>24</v>
      </c>
      <c r="S27" s="60">
        <v>65</v>
      </c>
      <c r="T27" s="67">
        <f t="shared" si="0"/>
        <v>36.923076923076927</v>
      </c>
      <c r="U27" s="57" t="s">
        <v>152</v>
      </c>
    </row>
    <row r="28" spans="1:21" ht="24.75" customHeight="1">
      <c r="A28" s="57">
        <v>18</v>
      </c>
      <c r="B28" s="57" t="s">
        <v>54</v>
      </c>
      <c r="C28" s="58" t="s">
        <v>215</v>
      </c>
      <c r="D28" s="57" t="s">
        <v>28</v>
      </c>
      <c r="E28" s="58" t="s">
        <v>29</v>
      </c>
      <c r="F28" s="59" t="s">
        <v>214</v>
      </c>
      <c r="G28" s="59">
        <v>5</v>
      </c>
      <c r="H28" s="58" t="s">
        <v>160</v>
      </c>
      <c r="I28" s="61">
        <v>2</v>
      </c>
      <c r="J28" s="61">
        <v>6</v>
      </c>
      <c r="K28" s="61">
        <v>2</v>
      </c>
      <c r="L28" s="61">
        <v>3</v>
      </c>
      <c r="M28" s="61">
        <v>0</v>
      </c>
      <c r="N28" s="61">
        <v>0</v>
      </c>
      <c r="O28" s="61">
        <v>5</v>
      </c>
      <c r="P28" s="61">
        <v>4</v>
      </c>
      <c r="Q28" s="61">
        <v>0</v>
      </c>
      <c r="R28" s="60">
        <v>22</v>
      </c>
      <c r="S28" s="60">
        <v>65</v>
      </c>
      <c r="T28" s="67">
        <f t="shared" si="0"/>
        <v>33.846153846153847</v>
      </c>
      <c r="U28" s="57" t="s">
        <v>152</v>
      </c>
    </row>
    <row r="29" spans="1:21" ht="24.75" customHeight="1">
      <c r="A29" s="57">
        <v>19</v>
      </c>
      <c r="B29" s="57" t="s">
        <v>55</v>
      </c>
      <c r="C29" s="58" t="s">
        <v>46</v>
      </c>
      <c r="D29" s="57" t="s">
        <v>28</v>
      </c>
      <c r="E29" s="58" t="s">
        <v>29</v>
      </c>
      <c r="F29" s="59" t="s">
        <v>44</v>
      </c>
      <c r="G29" s="59">
        <v>5</v>
      </c>
      <c r="H29" s="58" t="s">
        <v>31</v>
      </c>
      <c r="I29" s="61">
        <v>5</v>
      </c>
      <c r="J29" s="61">
        <v>2</v>
      </c>
      <c r="K29" s="61">
        <v>5</v>
      </c>
      <c r="L29" s="61">
        <v>3</v>
      </c>
      <c r="M29" s="61">
        <v>0</v>
      </c>
      <c r="N29" s="61">
        <v>9</v>
      </c>
      <c r="O29" s="61">
        <v>1</v>
      </c>
      <c r="P29" s="61">
        <v>6</v>
      </c>
      <c r="Q29" s="61">
        <v>4</v>
      </c>
      <c r="R29" s="60">
        <v>35</v>
      </c>
      <c r="S29" s="60">
        <v>65</v>
      </c>
      <c r="T29" s="67">
        <f t="shared" si="0"/>
        <v>53.846153846153847</v>
      </c>
      <c r="U29" s="57" t="s">
        <v>150</v>
      </c>
    </row>
    <row r="30" spans="1:21" ht="24.75" customHeight="1">
      <c r="A30" s="57">
        <v>20</v>
      </c>
      <c r="B30" s="57" t="s">
        <v>56</v>
      </c>
      <c r="C30" s="58" t="s">
        <v>216</v>
      </c>
      <c r="D30" s="57" t="s">
        <v>28</v>
      </c>
      <c r="E30" s="58" t="s">
        <v>29</v>
      </c>
      <c r="F30" s="59" t="s">
        <v>30</v>
      </c>
      <c r="G30" s="59">
        <v>5</v>
      </c>
      <c r="H30" s="58" t="s">
        <v>31</v>
      </c>
      <c r="I30" s="61">
        <v>5</v>
      </c>
      <c r="J30" s="61">
        <v>4</v>
      </c>
      <c r="K30" s="61">
        <v>7</v>
      </c>
      <c r="L30" s="61">
        <v>0</v>
      </c>
      <c r="M30" s="61">
        <v>8</v>
      </c>
      <c r="N30" s="61">
        <v>3</v>
      </c>
      <c r="O30" s="61">
        <v>6</v>
      </c>
      <c r="P30" s="61">
        <v>9</v>
      </c>
      <c r="Q30" s="61">
        <v>5</v>
      </c>
      <c r="R30" s="60">
        <v>47</v>
      </c>
      <c r="S30" s="60">
        <v>65</v>
      </c>
      <c r="T30" s="67">
        <f t="shared" si="0"/>
        <v>72.307692307692307</v>
      </c>
      <c r="U30" s="57" t="s">
        <v>150</v>
      </c>
    </row>
    <row r="31" spans="1:21" ht="24.75" customHeight="1">
      <c r="A31" s="57">
        <v>21</v>
      </c>
      <c r="B31" s="57" t="s">
        <v>57</v>
      </c>
      <c r="C31" s="58" t="s">
        <v>34</v>
      </c>
      <c r="D31" s="57" t="s">
        <v>28</v>
      </c>
      <c r="E31" s="58" t="s">
        <v>29</v>
      </c>
      <c r="F31" s="59" t="s">
        <v>30</v>
      </c>
      <c r="G31" s="59">
        <v>5</v>
      </c>
      <c r="H31" s="58" t="s">
        <v>31</v>
      </c>
      <c r="I31" s="61">
        <v>6</v>
      </c>
      <c r="J31" s="61">
        <v>3</v>
      </c>
      <c r="K31" s="61">
        <v>7</v>
      </c>
      <c r="L31" s="61">
        <v>0</v>
      </c>
      <c r="M31" s="61">
        <v>9</v>
      </c>
      <c r="N31" s="61">
        <v>3</v>
      </c>
      <c r="O31" s="61">
        <v>6</v>
      </c>
      <c r="P31" s="61">
        <v>10</v>
      </c>
      <c r="Q31" s="61">
        <v>2</v>
      </c>
      <c r="R31" s="60">
        <v>46</v>
      </c>
      <c r="S31" s="60">
        <v>65</v>
      </c>
      <c r="T31" s="67">
        <f t="shared" si="0"/>
        <v>70.769230769230774</v>
      </c>
      <c r="U31" s="57" t="s">
        <v>150</v>
      </c>
    </row>
    <row r="32" spans="1:21" ht="24.75" customHeight="1">
      <c r="A32" s="57">
        <v>22</v>
      </c>
      <c r="B32" s="57" t="s">
        <v>58</v>
      </c>
      <c r="C32" s="58" t="s">
        <v>217</v>
      </c>
      <c r="D32" s="57" t="s">
        <v>28</v>
      </c>
      <c r="E32" s="58" t="s">
        <v>29</v>
      </c>
      <c r="F32" s="59" t="s">
        <v>30</v>
      </c>
      <c r="G32" s="59">
        <v>5</v>
      </c>
      <c r="H32" s="58" t="s">
        <v>31</v>
      </c>
      <c r="I32" s="61">
        <v>4</v>
      </c>
      <c r="J32" s="61">
        <v>0</v>
      </c>
      <c r="K32" s="61">
        <v>3</v>
      </c>
      <c r="L32" s="61">
        <v>3</v>
      </c>
      <c r="M32" s="61">
        <v>9</v>
      </c>
      <c r="N32" s="61">
        <v>0</v>
      </c>
      <c r="O32" s="61">
        <v>2</v>
      </c>
      <c r="P32" s="61">
        <v>10</v>
      </c>
      <c r="Q32" s="61">
        <v>4</v>
      </c>
      <c r="R32" s="60">
        <v>35</v>
      </c>
      <c r="S32" s="60">
        <v>65</v>
      </c>
      <c r="T32" s="67">
        <f t="shared" si="0"/>
        <v>53.846153846153847</v>
      </c>
      <c r="U32" s="57" t="s">
        <v>150</v>
      </c>
    </row>
    <row r="33" spans="1:21" ht="24.75" customHeight="1">
      <c r="A33" s="57">
        <v>23</v>
      </c>
      <c r="B33" s="57" t="s">
        <v>59</v>
      </c>
      <c r="C33" s="58" t="s">
        <v>27</v>
      </c>
      <c r="D33" s="57" t="s">
        <v>28</v>
      </c>
      <c r="E33" s="58" t="s">
        <v>29</v>
      </c>
      <c r="F33" s="59" t="s">
        <v>30</v>
      </c>
      <c r="G33" s="59">
        <v>5</v>
      </c>
      <c r="H33" s="58" t="s">
        <v>31</v>
      </c>
      <c r="I33" s="61">
        <v>5</v>
      </c>
      <c r="J33" s="61">
        <v>4</v>
      </c>
      <c r="K33" s="61">
        <v>7</v>
      </c>
      <c r="L33" s="61">
        <v>3</v>
      </c>
      <c r="M33" s="61">
        <v>10</v>
      </c>
      <c r="N33" s="61">
        <v>6</v>
      </c>
      <c r="O33" s="61">
        <v>6</v>
      </c>
      <c r="P33" s="61">
        <v>10</v>
      </c>
      <c r="Q33" s="61">
        <v>5</v>
      </c>
      <c r="R33" s="60">
        <v>56</v>
      </c>
      <c r="S33" s="60">
        <v>65</v>
      </c>
      <c r="T33" s="67">
        <f t="shared" si="0"/>
        <v>86.15384615384616</v>
      </c>
      <c r="U33" s="57" t="s">
        <v>151</v>
      </c>
    </row>
    <row r="34" spans="1:21" ht="24.75" customHeight="1">
      <c r="A34" s="57">
        <v>24</v>
      </c>
      <c r="B34" s="57" t="s">
        <v>60</v>
      </c>
      <c r="C34" s="58" t="s">
        <v>39</v>
      </c>
      <c r="D34" s="57" t="s">
        <v>28</v>
      </c>
      <c r="E34" s="58" t="s">
        <v>29</v>
      </c>
      <c r="F34" s="59" t="s">
        <v>30</v>
      </c>
      <c r="G34" s="59">
        <v>5</v>
      </c>
      <c r="H34" s="58" t="s">
        <v>31</v>
      </c>
      <c r="I34" s="61">
        <v>6</v>
      </c>
      <c r="J34" s="61">
        <v>6</v>
      </c>
      <c r="K34" s="61">
        <v>7</v>
      </c>
      <c r="L34" s="61">
        <v>3</v>
      </c>
      <c r="M34" s="61">
        <v>8</v>
      </c>
      <c r="N34" s="61">
        <v>5</v>
      </c>
      <c r="O34" s="61">
        <v>6</v>
      </c>
      <c r="P34" s="61">
        <v>10</v>
      </c>
      <c r="Q34" s="61">
        <v>6</v>
      </c>
      <c r="R34" s="60">
        <v>57</v>
      </c>
      <c r="S34" s="60">
        <v>65</v>
      </c>
      <c r="T34" s="67">
        <f t="shared" si="0"/>
        <v>87.692307692307693</v>
      </c>
      <c r="U34" s="57" t="s">
        <v>151</v>
      </c>
    </row>
    <row r="35" spans="1:21" ht="24.75" customHeight="1">
      <c r="A35" s="57">
        <v>25</v>
      </c>
      <c r="B35" s="57" t="s">
        <v>61</v>
      </c>
      <c r="C35" s="58" t="s">
        <v>42</v>
      </c>
      <c r="D35" s="57" t="s">
        <v>28</v>
      </c>
      <c r="E35" s="58" t="s">
        <v>29</v>
      </c>
      <c r="F35" s="59" t="s">
        <v>30</v>
      </c>
      <c r="G35" s="59">
        <v>5</v>
      </c>
      <c r="H35" s="58" t="s">
        <v>31</v>
      </c>
      <c r="I35" s="61">
        <v>6</v>
      </c>
      <c r="J35" s="61">
        <v>6</v>
      </c>
      <c r="K35" s="61">
        <v>7</v>
      </c>
      <c r="L35" s="61">
        <v>3</v>
      </c>
      <c r="M35" s="61">
        <v>8</v>
      </c>
      <c r="N35" s="61">
        <v>10</v>
      </c>
      <c r="O35" s="61">
        <v>6</v>
      </c>
      <c r="P35" s="61">
        <v>10</v>
      </c>
      <c r="Q35" s="61">
        <v>6</v>
      </c>
      <c r="R35" s="60">
        <v>62</v>
      </c>
      <c r="S35" s="60">
        <v>65</v>
      </c>
      <c r="T35" s="67">
        <f t="shared" si="0"/>
        <v>95.384615384615387</v>
      </c>
      <c r="U35" s="57" t="s">
        <v>151</v>
      </c>
    </row>
    <row r="36" spans="1:21" ht="24.75" customHeight="1">
      <c r="A36" s="57">
        <v>26</v>
      </c>
      <c r="B36" s="57" t="s">
        <v>62</v>
      </c>
      <c r="C36" s="58" t="s">
        <v>37</v>
      </c>
      <c r="D36" s="57" t="s">
        <v>28</v>
      </c>
      <c r="E36" s="58" t="s">
        <v>29</v>
      </c>
      <c r="F36" s="59" t="s">
        <v>30</v>
      </c>
      <c r="G36" s="59">
        <v>5</v>
      </c>
      <c r="H36" s="58" t="s">
        <v>31</v>
      </c>
      <c r="I36" s="61">
        <v>2</v>
      </c>
      <c r="J36" s="61">
        <v>6</v>
      </c>
      <c r="K36" s="61">
        <v>3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1</v>
      </c>
      <c r="R36" s="60">
        <v>12</v>
      </c>
      <c r="S36" s="60">
        <v>65</v>
      </c>
      <c r="T36" s="67">
        <f t="shared" si="0"/>
        <v>18.461538461538463</v>
      </c>
      <c r="U36" s="57" t="s">
        <v>152</v>
      </c>
    </row>
    <row r="40" spans="1:21" ht="12.75">
      <c r="B40" s="33"/>
      <c r="C40" s="18" t="s">
        <v>63</v>
      </c>
      <c r="D40" s="33"/>
      <c r="E40" s="52"/>
      <c r="F40" s="33"/>
      <c r="G40" s="118" t="s">
        <v>64</v>
      </c>
      <c r="H40" s="122"/>
      <c r="I40" s="122"/>
      <c r="J40" s="36"/>
      <c r="K40" s="36"/>
      <c r="L40" s="36"/>
      <c r="M40" s="36"/>
      <c r="N40" s="36"/>
      <c r="O40" s="36"/>
      <c r="P40" s="36"/>
      <c r="Q40" s="36"/>
      <c r="R40"/>
      <c r="S40"/>
      <c r="T40" s="64"/>
    </row>
    <row r="41" spans="1:21" ht="18.75" customHeight="1">
      <c r="B41" s="17"/>
      <c r="C41" s="20" t="s">
        <v>65</v>
      </c>
      <c r="D41" s="21"/>
      <c r="E41" s="53"/>
      <c r="F41" s="22"/>
      <c r="G41" s="118" t="s">
        <v>83</v>
      </c>
      <c r="H41" s="123"/>
      <c r="I41" s="123"/>
      <c r="J41" s="36"/>
      <c r="K41" s="36"/>
      <c r="L41" s="36"/>
      <c r="M41" s="36"/>
      <c r="N41" s="36"/>
      <c r="O41" s="36"/>
      <c r="P41" s="36"/>
      <c r="Q41" s="36"/>
      <c r="R41"/>
      <c r="S41"/>
      <c r="T41" s="64"/>
    </row>
    <row r="42" spans="1:21" ht="18.75" customHeight="1">
      <c r="B42" s="17"/>
      <c r="C42" s="23"/>
      <c r="D42" s="23"/>
      <c r="E42" s="54"/>
      <c r="F42" s="23"/>
      <c r="G42" s="118" t="s">
        <v>84</v>
      </c>
      <c r="H42" s="119"/>
      <c r="I42" s="119"/>
      <c r="J42" s="36"/>
      <c r="K42" s="36"/>
      <c r="L42" s="36"/>
      <c r="M42" s="36"/>
      <c r="N42" s="36"/>
      <c r="O42" s="36"/>
      <c r="P42" s="36"/>
      <c r="Q42" s="36"/>
      <c r="R42"/>
      <c r="S42"/>
      <c r="T42" s="64"/>
    </row>
    <row r="43" spans="1:21" ht="18.75" customHeight="1">
      <c r="B43" s="17"/>
      <c r="C43" s="23"/>
      <c r="D43" s="23"/>
      <c r="E43" s="54"/>
      <c r="F43" s="23"/>
      <c r="G43" s="118" t="s">
        <v>136</v>
      </c>
      <c r="H43" s="119"/>
      <c r="I43" s="119"/>
      <c r="J43" s="36"/>
      <c r="K43" s="36"/>
      <c r="L43" s="36"/>
      <c r="M43" s="36"/>
      <c r="N43" s="36"/>
      <c r="O43" s="36"/>
      <c r="P43" s="36"/>
      <c r="Q43" s="36"/>
      <c r="R43"/>
      <c r="S43"/>
      <c r="T43" s="64"/>
    </row>
    <row r="44" spans="1:21" ht="18.75" customHeight="1">
      <c r="B44" s="17"/>
      <c r="C44" s="23"/>
      <c r="D44" s="23"/>
      <c r="E44" s="23"/>
      <c r="F44" s="23"/>
      <c r="G44" s="23"/>
      <c r="H44" s="23"/>
      <c r="I44" s="35"/>
      <c r="J44" s="36"/>
      <c r="K44" s="36"/>
      <c r="L44" s="36"/>
      <c r="M44" s="36"/>
      <c r="N44" s="36"/>
      <c r="O44" s="36"/>
      <c r="P44" s="36"/>
      <c r="Q44" s="36"/>
      <c r="R44"/>
      <c r="S44"/>
      <c r="T44" s="64"/>
    </row>
  </sheetData>
  <mergeCells count="12">
    <mergeCell ref="G42:I42"/>
    <mergeCell ref="G43:I43"/>
    <mergeCell ref="A6:O6"/>
    <mergeCell ref="A8:S8"/>
    <mergeCell ref="G40:I40"/>
    <mergeCell ref="G41:I41"/>
    <mergeCell ref="A7:G7"/>
    <mergeCell ref="A1:S1"/>
    <mergeCell ref="A2:S2"/>
    <mergeCell ref="A3:S3"/>
    <mergeCell ref="A4:S4"/>
    <mergeCell ref="A5:S5"/>
  </mergeCells>
  <pageMargins left="0.25" right="0.25" top="0.75" bottom="0.75" header="0.3" footer="0.3"/>
  <pageSetup paperSize="9" scale="8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6" zoomScaleNormal="86" workbookViewId="0">
      <selection activeCell="U12" sqref="U12"/>
    </sheetView>
  </sheetViews>
  <sheetFormatPr defaultRowHeight="12"/>
  <cols>
    <col min="1" max="1" width="5.33203125" customWidth="1"/>
    <col min="2" max="2" width="8.83203125" customWidth="1"/>
    <col min="3" max="3" width="24.6640625" customWidth="1"/>
    <col min="4" max="4" width="13.6640625" customWidth="1"/>
    <col min="5" max="5" width="22.83203125" customWidth="1"/>
    <col min="8" max="8" width="20.33203125" customWidth="1"/>
    <col min="9" max="17" width="10.83203125" customWidth="1"/>
    <col min="21" max="21" width="15.1640625" customWidth="1"/>
  </cols>
  <sheetData>
    <row r="1" spans="1:24" s="28" customFormat="1" ht="15">
      <c r="A1" s="127" t="s">
        <v>261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24" s="28" customFormat="1" ht="20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4" s="28" customFormat="1" ht="15">
      <c r="A3" s="128" t="s">
        <v>194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24" s="28" customFormat="1" ht="15">
      <c r="A4" s="128" t="s">
        <v>139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24" s="28" customFormat="1" ht="15">
      <c r="A5" s="129" t="s">
        <v>140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</row>
    <row r="6" spans="1:24" s="28" customFormat="1" ht="15">
      <c r="A6" s="130" t="s">
        <v>141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</row>
    <row r="7" spans="1:24" s="28" customFormat="1" ht="15">
      <c r="A7" s="130" t="s">
        <v>142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24"/>
      <c r="Q7" s="24"/>
      <c r="R7" s="24"/>
      <c r="S7" s="24"/>
    </row>
    <row r="8" spans="1:24" s="28" customFormat="1" ht="13.5" customHeight="1">
      <c r="A8" s="125" t="s">
        <v>5</v>
      </c>
      <c r="B8" s="125"/>
      <c r="C8" s="125"/>
      <c r="D8" s="125"/>
      <c r="E8" s="125"/>
      <c r="F8" s="126"/>
      <c r="G8" s="126"/>
      <c r="H8" s="126"/>
      <c r="I8" s="126"/>
      <c r="J8" s="126"/>
      <c r="K8" s="26"/>
      <c r="L8" s="26"/>
      <c r="M8" s="26"/>
      <c r="N8" s="26"/>
      <c r="O8" s="26"/>
      <c r="P8" s="24"/>
      <c r="Q8" s="24"/>
      <c r="R8" s="24"/>
      <c r="S8" s="24"/>
    </row>
    <row r="9" spans="1:24" s="28" customFormat="1" ht="15">
      <c r="A9" s="131" t="s">
        <v>155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</row>
    <row r="10" spans="1:24" ht="12.75" thickBot="1"/>
    <row r="11" spans="1:24" s="75" customFormat="1" ht="79.5" customHeight="1" thickBot="1">
      <c r="A11" s="69" t="s">
        <v>7</v>
      </c>
      <c r="B11" s="70" t="s">
        <v>8</v>
      </c>
      <c r="C11" s="71" t="s">
        <v>9</v>
      </c>
      <c r="D11" s="72" t="s">
        <v>10</v>
      </c>
      <c r="E11" s="71" t="s">
        <v>11</v>
      </c>
      <c r="F11" s="73" t="s">
        <v>12</v>
      </c>
      <c r="G11" s="73" t="s">
        <v>13</v>
      </c>
      <c r="H11" s="71" t="s">
        <v>14</v>
      </c>
      <c r="I11" s="74" t="s">
        <v>15</v>
      </c>
      <c r="J11" s="71" t="s">
        <v>16</v>
      </c>
      <c r="K11" s="71" t="s">
        <v>17</v>
      </c>
      <c r="L11" s="73" t="s">
        <v>18</v>
      </c>
      <c r="M11" s="73" t="s">
        <v>19</v>
      </c>
      <c r="N11" s="73" t="s">
        <v>20</v>
      </c>
      <c r="O11" s="73" t="s">
        <v>21</v>
      </c>
      <c r="P11" s="73" t="s">
        <v>85</v>
      </c>
      <c r="Q11" s="73" t="s">
        <v>156</v>
      </c>
      <c r="R11" s="71" t="s">
        <v>22</v>
      </c>
      <c r="S11" s="71" t="s">
        <v>23</v>
      </c>
      <c r="T11" s="71" t="s">
        <v>24</v>
      </c>
      <c r="U11" s="69" t="s">
        <v>25</v>
      </c>
      <c r="W11" s="76"/>
    </row>
    <row r="12" spans="1:24" ht="27" customHeight="1">
      <c r="A12" s="2">
        <v>1</v>
      </c>
      <c r="B12" s="3" t="s">
        <v>157</v>
      </c>
      <c r="C12" s="4" t="s">
        <v>158</v>
      </c>
      <c r="D12" s="4" t="s">
        <v>28</v>
      </c>
      <c r="E12" s="4" t="s">
        <v>29</v>
      </c>
      <c r="F12" s="2" t="s">
        <v>159</v>
      </c>
      <c r="G12" s="2">
        <v>6</v>
      </c>
      <c r="H12" s="4" t="s">
        <v>160</v>
      </c>
      <c r="I12" s="2">
        <v>3</v>
      </c>
      <c r="J12" s="2">
        <v>2</v>
      </c>
      <c r="K12" s="2">
        <v>4</v>
      </c>
      <c r="L12" s="30">
        <v>0</v>
      </c>
      <c r="M12" s="30">
        <v>3</v>
      </c>
      <c r="N12" s="30">
        <v>7</v>
      </c>
      <c r="O12" s="30">
        <v>6</v>
      </c>
      <c r="P12" s="30">
        <v>9</v>
      </c>
      <c r="Q12" s="30">
        <v>7</v>
      </c>
      <c r="R12" s="5">
        <v>44</v>
      </c>
      <c r="S12" s="5">
        <v>65</v>
      </c>
      <c r="T12" s="5">
        <v>68</v>
      </c>
      <c r="U12" s="6" t="s">
        <v>161</v>
      </c>
      <c r="V12" s="14"/>
      <c r="W12" s="14"/>
      <c r="X12" s="14"/>
    </row>
    <row r="13" spans="1:24" ht="27" customHeight="1">
      <c r="A13" s="7">
        <v>2</v>
      </c>
      <c r="B13" s="15" t="s">
        <v>162</v>
      </c>
      <c r="C13" s="8" t="s">
        <v>163</v>
      </c>
      <c r="D13" s="4" t="s">
        <v>28</v>
      </c>
      <c r="E13" s="4" t="s">
        <v>29</v>
      </c>
      <c r="F13" s="7" t="s">
        <v>159</v>
      </c>
      <c r="G13" s="7">
        <v>6</v>
      </c>
      <c r="H13" s="4" t="s">
        <v>160</v>
      </c>
      <c r="I13" s="7">
        <v>5</v>
      </c>
      <c r="J13" s="7">
        <v>6</v>
      </c>
      <c r="K13" s="7">
        <v>7</v>
      </c>
      <c r="L13" s="31">
        <v>3</v>
      </c>
      <c r="M13" s="31">
        <v>8</v>
      </c>
      <c r="N13" s="31">
        <v>0</v>
      </c>
      <c r="O13" s="31">
        <v>6</v>
      </c>
      <c r="P13" s="31">
        <v>10</v>
      </c>
      <c r="Q13" s="31">
        <v>7</v>
      </c>
      <c r="R13" s="16">
        <v>52</v>
      </c>
      <c r="S13" s="16">
        <v>65</v>
      </c>
      <c r="T13" s="16">
        <v>80</v>
      </c>
      <c r="U13" s="9" t="s">
        <v>151</v>
      </c>
      <c r="V13" s="14"/>
      <c r="W13" s="14"/>
    </row>
    <row r="14" spans="1:24" ht="27" customHeight="1">
      <c r="A14" s="7">
        <v>3</v>
      </c>
      <c r="B14" s="15" t="s">
        <v>164</v>
      </c>
      <c r="C14" s="8" t="s">
        <v>165</v>
      </c>
      <c r="D14" s="4" t="s">
        <v>28</v>
      </c>
      <c r="E14" s="4" t="s">
        <v>29</v>
      </c>
      <c r="F14" s="7" t="s">
        <v>159</v>
      </c>
      <c r="G14" s="7">
        <v>6</v>
      </c>
      <c r="H14" s="4" t="s">
        <v>160</v>
      </c>
      <c r="I14" s="7">
        <v>5</v>
      </c>
      <c r="J14" s="7">
        <v>6</v>
      </c>
      <c r="K14" s="7">
        <v>7</v>
      </c>
      <c r="L14" s="31">
        <v>3</v>
      </c>
      <c r="M14" s="31">
        <v>9</v>
      </c>
      <c r="N14" s="31">
        <v>0</v>
      </c>
      <c r="O14" s="31">
        <v>6</v>
      </c>
      <c r="P14" s="31">
        <v>10</v>
      </c>
      <c r="Q14" s="31">
        <v>7</v>
      </c>
      <c r="R14" s="16">
        <v>53</v>
      </c>
      <c r="S14" s="16">
        <v>65</v>
      </c>
      <c r="T14" s="16">
        <v>81</v>
      </c>
      <c r="U14" s="9" t="s">
        <v>151</v>
      </c>
      <c r="V14" s="14"/>
      <c r="W14" s="14"/>
    </row>
    <row r="15" spans="1:24" ht="27" customHeight="1">
      <c r="A15" s="7">
        <v>4</v>
      </c>
      <c r="B15" s="15" t="s">
        <v>166</v>
      </c>
      <c r="C15" s="8" t="s">
        <v>167</v>
      </c>
      <c r="D15" s="4" t="s">
        <v>28</v>
      </c>
      <c r="E15" s="4" t="s">
        <v>29</v>
      </c>
      <c r="F15" s="7" t="s">
        <v>168</v>
      </c>
      <c r="G15" s="7">
        <v>6</v>
      </c>
      <c r="H15" s="4" t="s">
        <v>160</v>
      </c>
      <c r="I15" s="7">
        <v>3</v>
      </c>
      <c r="J15" s="7">
        <v>1</v>
      </c>
      <c r="K15" s="7">
        <v>3</v>
      </c>
      <c r="L15" s="31">
        <v>0</v>
      </c>
      <c r="M15" s="31">
        <v>3</v>
      </c>
      <c r="N15" s="31">
        <v>0</v>
      </c>
      <c r="O15" s="31">
        <v>2</v>
      </c>
      <c r="P15" s="31">
        <v>4</v>
      </c>
      <c r="Q15" s="31">
        <v>0</v>
      </c>
      <c r="R15" s="16">
        <v>16</v>
      </c>
      <c r="S15" s="16">
        <v>65</v>
      </c>
      <c r="T15" s="16">
        <v>25</v>
      </c>
      <c r="U15" s="9" t="s">
        <v>152</v>
      </c>
      <c r="V15" s="14"/>
      <c r="W15" s="14"/>
    </row>
    <row r="16" spans="1:24" ht="27" customHeight="1">
      <c r="A16" s="7">
        <v>5</v>
      </c>
      <c r="B16" s="15" t="s">
        <v>169</v>
      </c>
      <c r="C16" s="8" t="s">
        <v>170</v>
      </c>
      <c r="D16" s="4" t="s">
        <v>28</v>
      </c>
      <c r="E16" s="4" t="s">
        <v>29</v>
      </c>
      <c r="F16" s="7" t="s">
        <v>168</v>
      </c>
      <c r="G16" s="7">
        <v>6</v>
      </c>
      <c r="H16" s="4" t="s">
        <v>160</v>
      </c>
      <c r="I16" s="7">
        <v>4</v>
      </c>
      <c r="J16" s="7">
        <v>1</v>
      </c>
      <c r="K16" s="7">
        <v>7</v>
      </c>
      <c r="L16" s="31">
        <v>0</v>
      </c>
      <c r="M16" s="31">
        <v>5</v>
      </c>
      <c r="N16" s="31">
        <v>0</v>
      </c>
      <c r="O16" s="31">
        <v>5</v>
      </c>
      <c r="P16" s="31">
        <v>10</v>
      </c>
      <c r="Q16" s="31">
        <v>7</v>
      </c>
      <c r="R16" s="16">
        <v>39</v>
      </c>
      <c r="S16" s="16">
        <v>65</v>
      </c>
      <c r="T16" s="16">
        <v>60</v>
      </c>
      <c r="U16" s="9" t="s">
        <v>161</v>
      </c>
      <c r="V16" s="14"/>
      <c r="W16" s="14"/>
    </row>
    <row r="17" spans="1:23" ht="27" customHeight="1">
      <c r="A17" s="7">
        <v>6</v>
      </c>
      <c r="B17" s="15" t="s">
        <v>171</v>
      </c>
      <c r="C17" s="8" t="s">
        <v>172</v>
      </c>
      <c r="D17" s="4" t="s">
        <v>28</v>
      </c>
      <c r="E17" s="4" t="s">
        <v>29</v>
      </c>
      <c r="F17" s="7" t="s">
        <v>168</v>
      </c>
      <c r="G17" s="7">
        <v>6</v>
      </c>
      <c r="H17" s="4" t="s">
        <v>160</v>
      </c>
      <c r="I17" s="7">
        <v>3</v>
      </c>
      <c r="J17" s="7">
        <v>3</v>
      </c>
      <c r="K17" s="7">
        <v>2</v>
      </c>
      <c r="L17" s="7">
        <v>0</v>
      </c>
      <c r="M17" s="7">
        <v>5</v>
      </c>
      <c r="N17" s="7">
        <v>0</v>
      </c>
      <c r="O17" s="7">
        <v>2</v>
      </c>
      <c r="P17" s="7">
        <v>4</v>
      </c>
      <c r="Q17" s="7">
        <v>0</v>
      </c>
      <c r="R17" s="16">
        <v>19</v>
      </c>
      <c r="S17" s="16">
        <v>65</v>
      </c>
      <c r="T17" s="16">
        <v>29</v>
      </c>
      <c r="U17" s="9" t="s">
        <v>152</v>
      </c>
      <c r="V17" s="14"/>
      <c r="W17" s="14"/>
    </row>
    <row r="18" spans="1:23" ht="27" customHeight="1">
      <c r="A18" s="7">
        <v>7</v>
      </c>
      <c r="B18" s="15" t="s">
        <v>173</v>
      </c>
      <c r="C18" s="8" t="s">
        <v>174</v>
      </c>
      <c r="D18" s="4" t="s">
        <v>28</v>
      </c>
      <c r="E18" s="4" t="s">
        <v>29</v>
      </c>
      <c r="F18" s="7" t="s">
        <v>168</v>
      </c>
      <c r="G18" s="7">
        <v>6</v>
      </c>
      <c r="H18" s="4" t="s">
        <v>160</v>
      </c>
      <c r="I18" s="7">
        <v>4</v>
      </c>
      <c r="J18" s="7">
        <v>3</v>
      </c>
      <c r="K18" s="7">
        <v>2</v>
      </c>
      <c r="L18" s="31">
        <v>0</v>
      </c>
      <c r="M18" s="31">
        <v>0</v>
      </c>
      <c r="N18" s="31">
        <v>0</v>
      </c>
      <c r="O18" s="31">
        <v>1</v>
      </c>
      <c r="P18" s="31">
        <v>5</v>
      </c>
      <c r="Q18" s="31">
        <v>0</v>
      </c>
      <c r="R18" s="16">
        <v>15</v>
      </c>
      <c r="S18" s="16">
        <v>65</v>
      </c>
      <c r="T18" s="16">
        <v>23</v>
      </c>
      <c r="U18" s="9" t="s">
        <v>152</v>
      </c>
      <c r="V18" s="14"/>
      <c r="W18" s="14"/>
    </row>
    <row r="19" spans="1:23" ht="27" customHeight="1">
      <c r="A19" s="7">
        <v>8</v>
      </c>
      <c r="B19" s="15" t="s">
        <v>175</v>
      </c>
      <c r="C19" s="8" t="s">
        <v>176</v>
      </c>
      <c r="D19" s="4" t="s">
        <v>28</v>
      </c>
      <c r="E19" s="4" t="s">
        <v>29</v>
      </c>
      <c r="F19" s="7" t="s">
        <v>168</v>
      </c>
      <c r="G19" s="7">
        <v>6</v>
      </c>
      <c r="H19" s="4" t="s">
        <v>160</v>
      </c>
      <c r="I19" s="7">
        <v>5</v>
      </c>
      <c r="J19" s="7">
        <v>4</v>
      </c>
      <c r="K19" s="7">
        <v>7</v>
      </c>
      <c r="L19" s="31">
        <v>0</v>
      </c>
      <c r="M19" s="31">
        <v>8</v>
      </c>
      <c r="N19" s="31">
        <v>10</v>
      </c>
      <c r="O19" s="31">
        <v>6</v>
      </c>
      <c r="P19" s="31">
        <v>6</v>
      </c>
      <c r="Q19" s="31">
        <v>7</v>
      </c>
      <c r="R19" s="16">
        <v>53</v>
      </c>
      <c r="S19" s="16">
        <v>65</v>
      </c>
      <c r="T19" s="16">
        <v>81</v>
      </c>
      <c r="U19" s="9" t="s">
        <v>151</v>
      </c>
      <c r="V19" s="14"/>
      <c r="W19" s="14"/>
    </row>
    <row r="20" spans="1:23" ht="27" customHeight="1">
      <c r="A20" s="7">
        <v>9</v>
      </c>
      <c r="B20" s="15" t="s">
        <v>177</v>
      </c>
      <c r="C20" s="8" t="s">
        <v>178</v>
      </c>
      <c r="D20" s="4" t="s">
        <v>28</v>
      </c>
      <c r="E20" s="4" t="s">
        <v>29</v>
      </c>
      <c r="F20" s="7" t="s">
        <v>168</v>
      </c>
      <c r="G20" s="7">
        <v>6</v>
      </c>
      <c r="H20" s="4" t="s">
        <v>160</v>
      </c>
      <c r="I20" s="7">
        <v>4</v>
      </c>
      <c r="J20" s="7">
        <v>2</v>
      </c>
      <c r="K20" s="7">
        <v>7</v>
      </c>
      <c r="L20" s="31">
        <v>0</v>
      </c>
      <c r="M20" s="31">
        <v>0</v>
      </c>
      <c r="N20" s="31">
        <v>0</v>
      </c>
      <c r="O20" s="31">
        <v>3</v>
      </c>
      <c r="P20" s="31">
        <v>10</v>
      </c>
      <c r="Q20" s="31">
        <v>0</v>
      </c>
      <c r="R20" s="16">
        <v>26</v>
      </c>
      <c r="S20" s="16">
        <v>65</v>
      </c>
      <c r="T20" s="16">
        <v>40</v>
      </c>
      <c r="U20" s="9" t="s">
        <v>152</v>
      </c>
      <c r="V20" s="14"/>
      <c r="W20" s="14"/>
    </row>
    <row r="21" spans="1:23" ht="27" customHeight="1">
      <c r="A21" s="7">
        <v>10</v>
      </c>
      <c r="B21" s="15" t="s">
        <v>179</v>
      </c>
      <c r="C21" s="8" t="s">
        <v>180</v>
      </c>
      <c r="D21" s="4" t="s">
        <v>28</v>
      </c>
      <c r="E21" s="4" t="s">
        <v>29</v>
      </c>
      <c r="F21" s="7" t="s">
        <v>181</v>
      </c>
      <c r="G21" s="7">
        <v>6</v>
      </c>
      <c r="H21" s="4" t="s">
        <v>160</v>
      </c>
      <c r="I21" s="7">
        <v>4</v>
      </c>
      <c r="J21" s="7">
        <v>2</v>
      </c>
      <c r="K21" s="7">
        <v>7</v>
      </c>
      <c r="L21" s="31">
        <v>0</v>
      </c>
      <c r="M21" s="31">
        <v>3</v>
      </c>
      <c r="N21" s="31">
        <v>8</v>
      </c>
      <c r="O21" s="31">
        <v>5</v>
      </c>
      <c r="P21" s="31">
        <v>8</v>
      </c>
      <c r="Q21" s="31">
        <v>6</v>
      </c>
      <c r="R21" s="16">
        <v>43</v>
      </c>
      <c r="S21" s="16">
        <v>65</v>
      </c>
      <c r="T21" s="16">
        <v>66</v>
      </c>
      <c r="U21" s="9" t="s">
        <v>161</v>
      </c>
      <c r="V21" s="14"/>
      <c r="W21" s="14"/>
    </row>
    <row r="22" spans="1:23" ht="27" customHeight="1">
      <c r="A22" s="7">
        <v>11</v>
      </c>
      <c r="B22" s="15" t="s">
        <v>182</v>
      </c>
      <c r="C22" s="8" t="s">
        <v>183</v>
      </c>
      <c r="D22" s="4" t="s">
        <v>28</v>
      </c>
      <c r="E22" s="4" t="s">
        <v>29</v>
      </c>
      <c r="F22" s="7" t="s">
        <v>181</v>
      </c>
      <c r="G22" s="7">
        <v>6</v>
      </c>
      <c r="H22" s="4" t="s">
        <v>160</v>
      </c>
      <c r="I22" s="7">
        <v>5</v>
      </c>
      <c r="J22" s="7">
        <v>3</v>
      </c>
      <c r="K22" s="7">
        <v>7</v>
      </c>
      <c r="L22" s="31">
        <v>0</v>
      </c>
      <c r="M22" s="31">
        <v>9</v>
      </c>
      <c r="N22" s="31">
        <v>10</v>
      </c>
      <c r="O22" s="31">
        <v>6</v>
      </c>
      <c r="P22" s="31">
        <v>10</v>
      </c>
      <c r="Q22" s="31">
        <v>7</v>
      </c>
      <c r="R22" s="16">
        <v>57</v>
      </c>
      <c r="S22" s="16">
        <v>65</v>
      </c>
      <c r="T22" s="16">
        <v>88</v>
      </c>
      <c r="U22" s="9" t="s">
        <v>151</v>
      </c>
      <c r="V22" s="14"/>
      <c r="W22" s="14"/>
    </row>
    <row r="23" spans="1:23" ht="27" customHeight="1">
      <c r="A23" s="7">
        <v>12</v>
      </c>
      <c r="B23" s="15" t="s">
        <v>184</v>
      </c>
      <c r="C23" s="8" t="s">
        <v>185</v>
      </c>
      <c r="D23" s="4" t="s">
        <v>28</v>
      </c>
      <c r="E23" s="4" t="s">
        <v>29</v>
      </c>
      <c r="F23" s="7" t="s">
        <v>181</v>
      </c>
      <c r="G23" s="7">
        <v>6</v>
      </c>
      <c r="H23" s="4" t="s">
        <v>160</v>
      </c>
      <c r="I23" s="7">
        <v>4</v>
      </c>
      <c r="J23" s="7">
        <v>1</v>
      </c>
      <c r="K23" s="7">
        <v>7</v>
      </c>
      <c r="L23" s="31">
        <v>0</v>
      </c>
      <c r="M23" s="31">
        <v>0</v>
      </c>
      <c r="N23" s="31">
        <v>10</v>
      </c>
      <c r="O23" s="31">
        <v>6</v>
      </c>
      <c r="P23" s="31">
        <v>10</v>
      </c>
      <c r="Q23" s="31">
        <v>6</v>
      </c>
      <c r="R23" s="16">
        <v>44</v>
      </c>
      <c r="S23" s="16">
        <v>65</v>
      </c>
      <c r="T23" s="16">
        <v>68</v>
      </c>
      <c r="U23" s="9" t="s">
        <v>161</v>
      </c>
      <c r="V23" s="14"/>
      <c r="W23" s="14"/>
    </row>
    <row r="24" spans="1:23" ht="27" customHeight="1">
      <c r="A24" s="7">
        <v>13</v>
      </c>
      <c r="B24" s="15" t="s">
        <v>186</v>
      </c>
      <c r="C24" s="8" t="s">
        <v>187</v>
      </c>
      <c r="D24" s="4" t="s">
        <v>28</v>
      </c>
      <c r="E24" s="4" t="s">
        <v>29</v>
      </c>
      <c r="F24" s="7" t="s">
        <v>188</v>
      </c>
      <c r="G24" s="7">
        <v>6</v>
      </c>
      <c r="H24" s="8" t="s">
        <v>189</v>
      </c>
      <c r="I24" s="7">
        <v>5</v>
      </c>
      <c r="J24" s="7">
        <v>4</v>
      </c>
      <c r="K24" s="7">
        <v>7</v>
      </c>
      <c r="L24" s="31">
        <v>3</v>
      </c>
      <c r="M24" s="31">
        <v>9</v>
      </c>
      <c r="N24" s="31">
        <v>10</v>
      </c>
      <c r="O24" s="31">
        <v>6</v>
      </c>
      <c r="P24" s="31">
        <v>10</v>
      </c>
      <c r="Q24" s="31">
        <v>7</v>
      </c>
      <c r="R24" s="16">
        <v>62</v>
      </c>
      <c r="S24" s="16">
        <v>65</v>
      </c>
      <c r="T24" s="16">
        <v>95</v>
      </c>
      <c r="U24" s="9" t="s">
        <v>151</v>
      </c>
      <c r="V24" s="14"/>
      <c r="W24" s="14"/>
    </row>
    <row r="25" spans="1:23" ht="27" customHeight="1">
      <c r="A25" s="7">
        <v>14</v>
      </c>
      <c r="B25" s="15" t="s">
        <v>190</v>
      </c>
      <c r="C25" s="8" t="s">
        <v>191</v>
      </c>
      <c r="D25" s="4" t="s">
        <v>28</v>
      </c>
      <c r="E25" s="4" t="s">
        <v>29</v>
      </c>
      <c r="F25" s="7" t="s">
        <v>188</v>
      </c>
      <c r="G25" s="7">
        <v>6</v>
      </c>
      <c r="H25" s="8" t="s">
        <v>189</v>
      </c>
      <c r="I25" s="7">
        <v>4</v>
      </c>
      <c r="J25" s="7">
        <v>3</v>
      </c>
      <c r="K25" s="7">
        <v>4</v>
      </c>
      <c r="L25" s="31">
        <v>3</v>
      </c>
      <c r="M25" s="31">
        <v>0</v>
      </c>
      <c r="N25" s="31">
        <v>4</v>
      </c>
      <c r="O25" s="31">
        <v>5</v>
      </c>
      <c r="P25" s="31">
        <v>9</v>
      </c>
      <c r="Q25" s="31">
        <v>6</v>
      </c>
      <c r="R25" s="16">
        <v>38</v>
      </c>
      <c r="S25" s="16">
        <v>65</v>
      </c>
      <c r="T25" s="16">
        <v>59</v>
      </c>
      <c r="U25" s="9" t="s">
        <v>161</v>
      </c>
      <c r="V25" s="14"/>
      <c r="W25" s="14"/>
    </row>
    <row r="26" spans="1:23" ht="27" customHeight="1">
      <c r="A26" s="8">
        <v>15</v>
      </c>
      <c r="B26" s="15" t="s">
        <v>192</v>
      </c>
      <c r="C26" s="8" t="s">
        <v>193</v>
      </c>
      <c r="D26" s="4" t="s">
        <v>28</v>
      </c>
      <c r="E26" s="4" t="s">
        <v>29</v>
      </c>
      <c r="F26" s="7" t="s">
        <v>188</v>
      </c>
      <c r="G26" s="7">
        <v>6</v>
      </c>
      <c r="H26" s="8" t="s">
        <v>189</v>
      </c>
      <c r="I26" s="7">
        <v>5</v>
      </c>
      <c r="J26" s="7">
        <v>4</v>
      </c>
      <c r="K26" s="7">
        <v>7</v>
      </c>
      <c r="L26" s="31">
        <v>3</v>
      </c>
      <c r="M26" s="31">
        <v>9</v>
      </c>
      <c r="N26" s="31">
        <v>10</v>
      </c>
      <c r="O26" s="31">
        <v>6</v>
      </c>
      <c r="P26" s="31">
        <v>10</v>
      </c>
      <c r="Q26" s="31">
        <v>7</v>
      </c>
      <c r="R26" s="16">
        <v>62</v>
      </c>
      <c r="S26" s="16">
        <v>65</v>
      </c>
      <c r="T26" s="16">
        <v>95</v>
      </c>
      <c r="U26" s="9" t="s">
        <v>151</v>
      </c>
      <c r="V26" s="14"/>
      <c r="W26" s="14"/>
    </row>
    <row r="30" spans="1:23" ht="12.75">
      <c r="B30" s="12"/>
      <c r="C30" s="18" t="s">
        <v>63</v>
      </c>
      <c r="D30" s="12"/>
      <c r="E30" s="52"/>
      <c r="F30" s="12"/>
      <c r="G30" s="118" t="s">
        <v>64</v>
      </c>
      <c r="H30" s="122"/>
      <c r="I30" s="122"/>
    </row>
    <row r="31" spans="1:23" ht="12.75">
      <c r="B31" s="17"/>
      <c r="C31" s="20" t="s">
        <v>65</v>
      </c>
      <c r="D31" s="21"/>
      <c r="E31" s="77"/>
      <c r="F31" s="22"/>
      <c r="G31" s="118" t="s">
        <v>83</v>
      </c>
      <c r="H31" s="123"/>
      <c r="I31" s="123"/>
    </row>
    <row r="32" spans="1:23" ht="12.75">
      <c r="B32" s="17"/>
      <c r="C32" s="23"/>
      <c r="D32" s="23"/>
      <c r="E32" s="78"/>
      <c r="F32" s="23"/>
      <c r="G32" s="118" t="s">
        <v>84</v>
      </c>
      <c r="H32" s="119"/>
      <c r="I32" s="119"/>
    </row>
    <row r="33" spans="2:9" ht="12.75">
      <c r="B33" s="17"/>
      <c r="C33" s="23"/>
      <c r="D33" s="23"/>
      <c r="E33" s="78"/>
      <c r="F33" s="23"/>
      <c r="G33" s="118" t="s">
        <v>136</v>
      </c>
      <c r="H33" s="119"/>
      <c r="I33" s="119"/>
    </row>
    <row r="34" spans="2:9" ht="12.75">
      <c r="B34" s="17"/>
      <c r="C34" s="23"/>
      <c r="D34" s="23"/>
      <c r="E34" s="23"/>
      <c r="F34" s="23"/>
      <c r="G34" s="23"/>
      <c r="H34" s="23"/>
      <c r="I34" s="17"/>
    </row>
    <row r="35" spans="2:9" ht="12.75">
      <c r="B35" s="17"/>
      <c r="C35" s="23"/>
      <c r="D35" s="23"/>
      <c r="E35" s="23"/>
      <c r="F35" s="23"/>
      <c r="G35" s="23"/>
      <c r="H35" s="23"/>
      <c r="I35" s="12"/>
    </row>
    <row r="36" spans="2:9" ht="12.75">
      <c r="B36" s="17"/>
      <c r="C36" s="23"/>
      <c r="D36" s="23"/>
      <c r="E36" s="23"/>
      <c r="F36" s="23"/>
      <c r="G36" s="23"/>
      <c r="H36" s="23"/>
      <c r="I36" s="12"/>
    </row>
    <row r="37" spans="2:9" ht="12.75">
      <c r="B37" s="17"/>
      <c r="C37" s="17"/>
      <c r="D37" s="17"/>
      <c r="E37" s="17"/>
      <c r="F37" s="17"/>
      <c r="G37" s="17"/>
      <c r="H37" s="17"/>
      <c r="I37" s="17"/>
    </row>
  </sheetData>
  <mergeCells count="12">
    <mergeCell ref="G30:I30"/>
    <mergeCell ref="G31:I31"/>
    <mergeCell ref="G32:I32"/>
    <mergeCell ref="G33:I33"/>
    <mergeCell ref="A9:S9"/>
    <mergeCell ref="A8:J8"/>
    <mergeCell ref="A1:S1"/>
    <mergeCell ref="A3:S3"/>
    <mergeCell ref="A4:S4"/>
    <mergeCell ref="A5:S5"/>
    <mergeCell ref="A6:S6"/>
    <mergeCell ref="A7:O7"/>
  </mergeCells>
  <pageMargins left="0.25" right="0.25" top="0.75" bottom="0.75" header="0.3" footer="0.3"/>
  <pageSetup paperSize="9" scale="67" fitToWidth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25"/>
  <sheetViews>
    <sheetView zoomScale="87" zoomScaleNormal="87" workbookViewId="0">
      <selection activeCell="P24" sqref="P24"/>
    </sheetView>
  </sheetViews>
  <sheetFormatPr defaultColWidth="9" defaultRowHeight="12.75"/>
  <cols>
    <col min="1" max="1" width="5.5" style="17" customWidth="1"/>
    <col min="2" max="2" width="8.83203125" style="17" customWidth="1"/>
    <col min="3" max="3" width="25.6640625" style="17" customWidth="1"/>
    <col min="4" max="4" width="15.33203125" style="17" customWidth="1"/>
    <col min="5" max="5" width="21.33203125" style="17" customWidth="1"/>
    <col min="6" max="6" width="8.1640625" style="17" customWidth="1"/>
    <col min="7" max="7" width="8.33203125" style="17" customWidth="1"/>
    <col min="8" max="8" width="25.83203125" style="17" customWidth="1"/>
    <col min="9" max="16" width="11" style="17" customWidth="1"/>
    <col min="17" max="17" width="10.33203125" style="17" customWidth="1"/>
    <col min="18" max="19" width="9" style="17"/>
    <col min="20" max="20" width="14" style="17" customWidth="1"/>
    <col min="21" max="16384" width="9" style="17"/>
  </cols>
  <sheetData>
    <row r="3" spans="1:20" ht="15.75">
      <c r="A3" s="132" t="s">
        <v>263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0">
      <c r="A4" s="128" t="s">
        <v>264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</row>
    <row r="5" spans="1:20">
      <c r="A5" s="128" t="s">
        <v>139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</row>
    <row r="6" spans="1:20">
      <c r="A6" s="129" t="s">
        <v>140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</row>
    <row r="7" spans="1:20">
      <c r="A7" s="130" t="s">
        <v>141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</row>
    <row r="8" spans="1:20">
      <c r="A8" s="130" t="s">
        <v>142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24"/>
      <c r="R8" s="24"/>
      <c r="S8" s="24"/>
      <c r="T8" s="24"/>
    </row>
    <row r="9" spans="1:20">
      <c r="A9" s="131" t="s">
        <v>5</v>
      </c>
      <c r="B9" s="131"/>
      <c r="C9" s="131"/>
      <c r="D9" s="131"/>
      <c r="E9" s="131"/>
      <c r="F9" s="131"/>
      <c r="G9" s="131"/>
      <c r="H9" s="131"/>
      <c r="I9" s="25"/>
      <c r="J9" s="25"/>
      <c r="K9" s="25"/>
      <c r="L9" s="25"/>
      <c r="M9" s="25"/>
      <c r="N9" s="25"/>
      <c r="O9" s="25"/>
      <c r="P9" s="25"/>
      <c r="Q9" s="24"/>
      <c r="R9" s="24"/>
      <c r="S9" s="24"/>
    </row>
    <row r="10" spans="1:20" ht="13.5" thickBot="1">
      <c r="A10" s="131" t="s">
        <v>6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</row>
    <row r="11" spans="1:20" s="80" customFormat="1" ht="77.25" thickBot="1">
      <c r="A11" s="69" t="s">
        <v>7</v>
      </c>
      <c r="B11" s="70" t="s">
        <v>8</v>
      </c>
      <c r="C11" s="71" t="s">
        <v>9</v>
      </c>
      <c r="D11" s="72" t="s">
        <v>10</v>
      </c>
      <c r="E11" s="71" t="s">
        <v>11</v>
      </c>
      <c r="F11" s="73" t="s">
        <v>12</v>
      </c>
      <c r="G11" s="73" t="s">
        <v>13</v>
      </c>
      <c r="H11" s="71" t="s">
        <v>14</v>
      </c>
      <c r="I11" s="74" t="s">
        <v>15</v>
      </c>
      <c r="J11" s="71" t="s">
        <v>16</v>
      </c>
      <c r="K11" s="71" t="s">
        <v>137</v>
      </c>
      <c r="L11" s="71" t="s">
        <v>138</v>
      </c>
      <c r="M11" s="71" t="s">
        <v>19</v>
      </c>
      <c r="N11" s="71" t="s">
        <v>20</v>
      </c>
      <c r="O11" s="71" t="s">
        <v>21</v>
      </c>
      <c r="P11" s="71" t="s">
        <v>85</v>
      </c>
      <c r="Q11" s="71" t="s">
        <v>22</v>
      </c>
      <c r="R11" s="71" t="s">
        <v>23</v>
      </c>
      <c r="S11" s="71" t="s">
        <v>24</v>
      </c>
      <c r="T11" s="69" t="s">
        <v>25</v>
      </c>
    </row>
    <row r="12" spans="1:20" ht="28.5" customHeight="1">
      <c r="A12" s="2">
        <v>1</v>
      </c>
      <c r="B12" s="3" t="s">
        <v>86</v>
      </c>
      <c r="C12" s="4" t="s">
        <v>92</v>
      </c>
      <c r="D12" s="4" t="s">
        <v>28</v>
      </c>
      <c r="E12" s="4" t="s">
        <v>29</v>
      </c>
      <c r="F12" s="2" t="s">
        <v>93</v>
      </c>
      <c r="G12" s="2">
        <v>7</v>
      </c>
      <c r="H12" s="4" t="s">
        <v>31</v>
      </c>
      <c r="I12" s="2">
        <v>5</v>
      </c>
      <c r="J12" s="2">
        <v>5</v>
      </c>
      <c r="K12" s="2">
        <v>0</v>
      </c>
      <c r="L12" s="2">
        <v>7</v>
      </c>
      <c r="M12" s="2">
        <v>6</v>
      </c>
      <c r="N12" s="2">
        <v>5</v>
      </c>
      <c r="O12" s="2">
        <v>0</v>
      </c>
      <c r="P12" s="2">
        <v>3</v>
      </c>
      <c r="Q12" s="5">
        <f>SUM(I12:P12)</f>
        <v>31</v>
      </c>
      <c r="R12" s="5">
        <v>50</v>
      </c>
      <c r="S12" s="5">
        <f>Q12/R12*100</f>
        <v>62</v>
      </c>
      <c r="T12" s="6" t="s">
        <v>150</v>
      </c>
    </row>
    <row r="13" spans="1:20" ht="30" customHeight="1">
      <c r="A13" s="7">
        <v>2</v>
      </c>
      <c r="B13" s="3" t="s">
        <v>87</v>
      </c>
      <c r="C13" s="8" t="s">
        <v>94</v>
      </c>
      <c r="D13" s="4" t="s">
        <v>28</v>
      </c>
      <c r="E13" s="4" t="s">
        <v>29</v>
      </c>
      <c r="F13" s="2" t="s">
        <v>93</v>
      </c>
      <c r="G13" s="2">
        <v>7</v>
      </c>
      <c r="H13" s="4" t="s">
        <v>31</v>
      </c>
      <c r="I13" s="7">
        <v>5</v>
      </c>
      <c r="J13" s="7">
        <v>5</v>
      </c>
      <c r="K13" s="7">
        <v>2</v>
      </c>
      <c r="L13" s="7">
        <v>6</v>
      </c>
      <c r="M13" s="7">
        <v>6</v>
      </c>
      <c r="N13" s="7">
        <v>6</v>
      </c>
      <c r="O13" s="7">
        <v>1</v>
      </c>
      <c r="P13" s="7">
        <v>5</v>
      </c>
      <c r="Q13" s="5">
        <f t="shared" ref="Q13:Q17" si="0">SUM(I13:P13)</f>
        <v>36</v>
      </c>
      <c r="R13" s="5">
        <v>50</v>
      </c>
      <c r="S13" s="5">
        <f t="shared" ref="S13:S17" si="1">Q13/R13*100</f>
        <v>72</v>
      </c>
      <c r="T13" s="9" t="s">
        <v>150</v>
      </c>
    </row>
    <row r="14" spans="1:20" ht="27.75" customHeight="1">
      <c r="A14" s="7">
        <v>3</v>
      </c>
      <c r="B14" s="3" t="s">
        <v>88</v>
      </c>
      <c r="C14" s="8" t="s">
        <v>95</v>
      </c>
      <c r="D14" s="4" t="s">
        <v>28</v>
      </c>
      <c r="E14" s="4" t="s">
        <v>29</v>
      </c>
      <c r="F14" s="2" t="s">
        <v>99</v>
      </c>
      <c r="G14" s="2">
        <v>7</v>
      </c>
      <c r="H14" s="4" t="s">
        <v>31</v>
      </c>
      <c r="I14" s="7">
        <v>5</v>
      </c>
      <c r="J14" s="7">
        <v>6</v>
      </c>
      <c r="K14" s="7">
        <v>1</v>
      </c>
      <c r="L14" s="7">
        <v>8</v>
      </c>
      <c r="M14" s="7">
        <v>6</v>
      </c>
      <c r="N14" s="7">
        <v>7</v>
      </c>
      <c r="O14" s="7">
        <v>2</v>
      </c>
      <c r="P14" s="7">
        <v>0</v>
      </c>
      <c r="Q14" s="5">
        <f>SUM(I14:P14)</f>
        <v>35</v>
      </c>
      <c r="R14" s="5">
        <v>50</v>
      </c>
      <c r="S14" s="5">
        <f>Q14/R14*100</f>
        <v>70</v>
      </c>
      <c r="T14" s="9" t="s">
        <v>150</v>
      </c>
    </row>
    <row r="15" spans="1:20" ht="27" customHeight="1">
      <c r="A15" s="7">
        <v>4</v>
      </c>
      <c r="B15" s="3" t="s">
        <v>89</v>
      </c>
      <c r="C15" s="8" t="s">
        <v>98</v>
      </c>
      <c r="D15" s="4" t="s">
        <v>28</v>
      </c>
      <c r="E15" s="4" t="s">
        <v>29</v>
      </c>
      <c r="F15" s="2" t="s">
        <v>101</v>
      </c>
      <c r="G15" s="2">
        <v>7</v>
      </c>
      <c r="H15" s="4" t="s">
        <v>31</v>
      </c>
      <c r="I15" s="7">
        <v>5</v>
      </c>
      <c r="J15" s="7">
        <v>3</v>
      </c>
      <c r="K15" s="7">
        <v>3</v>
      </c>
      <c r="L15" s="7">
        <v>3</v>
      </c>
      <c r="M15" s="7">
        <v>4</v>
      </c>
      <c r="N15" s="7">
        <v>6</v>
      </c>
      <c r="O15" s="7">
        <v>4</v>
      </c>
      <c r="P15" s="7">
        <v>2</v>
      </c>
      <c r="Q15" s="5">
        <f>SUM(I15:P15)</f>
        <v>30</v>
      </c>
      <c r="R15" s="5">
        <v>50</v>
      </c>
      <c r="S15" s="5">
        <f>Q15/R15*100</f>
        <v>60</v>
      </c>
      <c r="T15" s="6" t="s">
        <v>150</v>
      </c>
    </row>
    <row r="16" spans="1:20" ht="31.5" customHeight="1">
      <c r="A16" s="7">
        <v>5</v>
      </c>
      <c r="B16" s="3" t="s">
        <v>90</v>
      </c>
      <c r="C16" s="8" t="s">
        <v>96</v>
      </c>
      <c r="D16" s="4" t="s">
        <v>28</v>
      </c>
      <c r="E16" s="4" t="s">
        <v>29</v>
      </c>
      <c r="F16" s="2" t="s">
        <v>100</v>
      </c>
      <c r="G16" s="2">
        <v>7</v>
      </c>
      <c r="H16" s="4" t="s">
        <v>31</v>
      </c>
      <c r="I16" s="7">
        <v>3</v>
      </c>
      <c r="J16" s="7">
        <v>2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5">
        <f t="shared" si="0"/>
        <v>6</v>
      </c>
      <c r="R16" s="5">
        <v>50</v>
      </c>
      <c r="S16" s="5">
        <f t="shared" si="1"/>
        <v>12</v>
      </c>
      <c r="T16" s="9" t="s">
        <v>152</v>
      </c>
    </row>
    <row r="17" spans="1:20" ht="28.5" customHeight="1">
      <c r="A17" s="7">
        <v>6</v>
      </c>
      <c r="B17" s="15" t="s">
        <v>91</v>
      </c>
      <c r="C17" s="8" t="s">
        <v>97</v>
      </c>
      <c r="D17" s="8" t="s">
        <v>28</v>
      </c>
      <c r="E17" s="8" t="s">
        <v>29</v>
      </c>
      <c r="F17" s="7" t="s">
        <v>99</v>
      </c>
      <c r="G17" s="7">
        <v>7</v>
      </c>
      <c r="H17" s="8" t="s">
        <v>31</v>
      </c>
      <c r="I17" s="7">
        <v>5</v>
      </c>
      <c r="J17" s="7">
        <v>4</v>
      </c>
      <c r="K17" s="7">
        <v>2</v>
      </c>
      <c r="L17" s="7">
        <v>0</v>
      </c>
      <c r="M17" s="7">
        <v>0</v>
      </c>
      <c r="N17" s="7">
        <v>6</v>
      </c>
      <c r="O17" s="7">
        <v>0</v>
      </c>
      <c r="P17" s="7">
        <v>0</v>
      </c>
      <c r="Q17" s="16">
        <f t="shared" si="0"/>
        <v>17</v>
      </c>
      <c r="R17" s="16">
        <v>50</v>
      </c>
      <c r="S17" s="16">
        <f t="shared" si="1"/>
        <v>34</v>
      </c>
      <c r="T17" s="9" t="s">
        <v>152</v>
      </c>
    </row>
    <row r="18" spans="1:20" ht="29.25" customHeight="1">
      <c r="A18" s="10"/>
      <c r="B18" s="11"/>
      <c r="C18" s="12"/>
      <c r="D18" s="12"/>
      <c r="E18" s="12"/>
      <c r="F18" s="10"/>
      <c r="G18" s="10"/>
      <c r="H18" s="12"/>
      <c r="I18" s="10"/>
      <c r="J18" s="10"/>
      <c r="K18" s="10"/>
      <c r="L18" s="10"/>
      <c r="M18" s="10"/>
      <c r="N18" s="10"/>
      <c r="O18" s="10"/>
      <c r="P18" s="10"/>
      <c r="Q18" s="13"/>
      <c r="R18" s="13"/>
      <c r="S18" s="13"/>
      <c r="T18" s="14"/>
    </row>
    <row r="19" spans="1:20" ht="17.25" customHeight="1">
      <c r="A19" s="12"/>
      <c r="B19" s="18" t="s">
        <v>63</v>
      </c>
      <c r="C19" s="12"/>
      <c r="D19" s="12"/>
      <c r="E19" s="52"/>
      <c r="F19" s="12"/>
      <c r="G19" s="12"/>
      <c r="H19" s="12" t="s">
        <v>64</v>
      </c>
      <c r="I19" s="10"/>
      <c r="J19" s="10"/>
      <c r="K19" s="10"/>
      <c r="L19" s="10"/>
      <c r="M19" s="10"/>
      <c r="N19" s="10"/>
      <c r="O19" s="10"/>
      <c r="P19" s="10"/>
      <c r="Q19" s="19"/>
      <c r="R19" s="19"/>
      <c r="S19" s="19"/>
      <c r="T19" s="10"/>
    </row>
    <row r="20" spans="1:20" ht="17.25" customHeight="1">
      <c r="B20" s="20" t="s">
        <v>65</v>
      </c>
      <c r="C20" s="21"/>
      <c r="D20" s="22"/>
      <c r="E20" s="77"/>
      <c r="F20" s="22"/>
      <c r="G20" s="22"/>
      <c r="H20" s="12" t="s">
        <v>83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ht="17.25" customHeight="1">
      <c r="B21" s="23"/>
      <c r="C21" s="23"/>
      <c r="D21" s="23"/>
      <c r="E21" s="78"/>
      <c r="F21" s="23"/>
      <c r="G21" s="23"/>
      <c r="H21" s="12" t="s">
        <v>84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ht="17.25" customHeight="1">
      <c r="B22" s="23"/>
      <c r="C22" s="23"/>
      <c r="D22" s="23"/>
      <c r="E22" s="79"/>
      <c r="F22" s="23"/>
      <c r="G22" s="23"/>
      <c r="H22" s="12" t="s">
        <v>136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0" ht="17.25" customHeight="1">
      <c r="B23" s="23"/>
      <c r="C23" s="23"/>
      <c r="D23" s="23"/>
      <c r="E23" s="23"/>
      <c r="F23" s="23"/>
      <c r="G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>
      <c r="B24" s="23"/>
      <c r="C24" s="23"/>
      <c r="D24" s="23"/>
      <c r="E24" s="23"/>
      <c r="F24" s="23"/>
      <c r="G24" s="23"/>
      <c r="H24" s="1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>
      <c r="B25" s="23"/>
      <c r="C25" s="23"/>
      <c r="D25" s="23"/>
      <c r="E25" s="23"/>
      <c r="F25" s="23"/>
      <c r="G25" s="23"/>
      <c r="H25" s="1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</sheetData>
  <mergeCells count="8">
    <mergeCell ref="A8:P8"/>
    <mergeCell ref="A9:H9"/>
    <mergeCell ref="A10:T10"/>
    <mergeCell ref="A3:T3"/>
    <mergeCell ref="A4:T4"/>
    <mergeCell ref="A5:T5"/>
    <mergeCell ref="A6:T6"/>
    <mergeCell ref="A7:T7"/>
  </mergeCells>
  <phoneticPr fontId="28" type="noConversion"/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opLeftCell="A22" zoomScale="91" zoomScaleNormal="91" workbookViewId="0">
      <selection activeCell="V11" sqref="V11"/>
    </sheetView>
  </sheetViews>
  <sheetFormatPr defaultColWidth="12.6640625" defaultRowHeight="27" customHeight="1"/>
  <cols>
    <col min="1" max="1" width="5.5" style="17" customWidth="1"/>
    <col min="2" max="2" width="9.33203125" style="17" customWidth="1"/>
    <col min="3" max="3" width="24.6640625" style="17" customWidth="1"/>
    <col min="4" max="4" width="16.1640625" style="17" customWidth="1"/>
    <col min="5" max="5" width="21.5" style="17" customWidth="1"/>
    <col min="6" max="6" width="11.1640625" style="17" customWidth="1"/>
    <col min="7" max="7" width="10.6640625" style="17" customWidth="1"/>
    <col min="8" max="8" width="25.1640625" style="17" customWidth="1"/>
    <col min="9" max="18" width="10.6640625" style="17" customWidth="1"/>
    <col min="19" max="19" width="10.1640625" style="17" customWidth="1"/>
    <col min="20" max="20" width="11" style="17" customWidth="1"/>
    <col min="21" max="21" width="12.6640625" style="17"/>
    <col min="22" max="22" width="15.1640625" style="17" customWidth="1"/>
    <col min="23" max="16384" width="12.6640625" style="17"/>
  </cols>
  <sheetData>
    <row r="1" spans="1:22" ht="17.25" customHeight="1">
      <c r="A1" s="132" t="s">
        <v>144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</row>
    <row r="2" spans="1:22" ht="17.2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17.25" customHeight="1">
      <c r="A3" s="128" t="s">
        <v>154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2" ht="14.25" customHeight="1">
      <c r="A4" s="128" t="s">
        <v>139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</row>
    <row r="5" spans="1:22" ht="15.75" customHeight="1">
      <c r="A5" s="129" t="s">
        <v>140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</row>
    <row r="6" spans="1:22" ht="16.5" customHeight="1">
      <c r="A6" s="130" t="s">
        <v>143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</row>
    <row r="7" spans="1:22" ht="14.25" customHeight="1">
      <c r="A7" s="130" t="s">
        <v>142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24"/>
      <c r="T7" s="24"/>
      <c r="U7" s="24"/>
      <c r="V7" s="24"/>
    </row>
    <row r="8" spans="1:22" ht="15.75" customHeight="1">
      <c r="A8" s="131" t="s">
        <v>5</v>
      </c>
      <c r="B8" s="131"/>
      <c r="C8" s="131"/>
      <c r="D8" s="131"/>
      <c r="E8" s="131"/>
      <c r="F8" s="131"/>
      <c r="G8" s="131"/>
      <c r="H8" s="131"/>
      <c r="I8" s="25"/>
      <c r="J8" s="25"/>
      <c r="K8" s="25"/>
      <c r="L8" s="25"/>
      <c r="M8" s="25"/>
      <c r="N8" s="25"/>
      <c r="O8" s="25"/>
      <c r="P8" s="25"/>
      <c r="Q8" s="25"/>
      <c r="R8" s="25"/>
      <c r="S8" s="24"/>
      <c r="T8" s="24"/>
      <c r="U8" s="24"/>
      <c r="V8" s="24"/>
    </row>
    <row r="9" spans="1:22" ht="20.25" customHeight="1">
      <c r="A9" s="131" t="s">
        <v>6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</row>
    <row r="10" spans="1:22" ht="20.25" customHeight="1" thickBot="1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spans="1:22" s="80" customFormat="1" ht="52.5" customHeight="1" thickBot="1">
      <c r="A11" s="69" t="s">
        <v>7</v>
      </c>
      <c r="B11" s="70" t="s">
        <v>8</v>
      </c>
      <c r="C11" s="71" t="s">
        <v>9</v>
      </c>
      <c r="D11" s="72" t="s">
        <v>10</v>
      </c>
      <c r="E11" s="71" t="s">
        <v>11</v>
      </c>
      <c r="F11" s="73" t="s">
        <v>12</v>
      </c>
      <c r="G11" s="73" t="s">
        <v>13</v>
      </c>
      <c r="H11" s="71" t="s">
        <v>14</v>
      </c>
      <c r="I11" s="74" t="s">
        <v>145</v>
      </c>
      <c r="J11" s="71" t="s">
        <v>146</v>
      </c>
      <c r="K11" s="71" t="s">
        <v>137</v>
      </c>
      <c r="L11" s="71" t="s">
        <v>147</v>
      </c>
      <c r="M11" s="71" t="s">
        <v>66</v>
      </c>
      <c r="N11" s="71" t="s">
        <v>67</v>
      </c>
      <c r="O11" s="71" t="s">
        <v>68</v>
      </c>
      <c r="P11" s="71" t="s">
        <v>148</v>
      </c>
      <c r="Q11" s="71" t="s">
        <v>149</v>
      </c>
      <c r="R11" s="71" t="s">
        <v>103</v>
      </c>
      <c r="S11" s="71" t="s">
        <v>22</v>
      </c>
      <c r="T11" s="71" t="s">
        <v>23</v>
      </c>
      <c r="U11" s="71" t="s">
        <v>24</v>
      </c>
      <c r="V11" s="69" t="s">
        <v>25</v>
      </c>
    </row>
    <row r="12" spans="1:22" ht="27" customHeight="1">
      <c r="A12" s="2">
        <v>1</v>
      </c>
      <c r="B12" s="3" t="s">
        <v>69</v>
      </c>
      <c r="C12" s="4" t="s">
        <v>102</v>
      </c>
      <c r="D12" s="4" t="s">
        <v>28</v>
      </c>
      <c r="E12" s="4" t="s">
        <v>29</v>
      </c>
      <c r="F12" s="2" t="s">
        <v>105</v>
      </c>
      <c r="G12" s="2">
        <v>8</v>
      </c>
      <c r="H12" s="4" t="s">
        <v>31</v>
      </c>
      <c r="I12" s="2">
        <v>5</v>
      </c>
      <c r="J12" s="2">
        <v>5</v>
      </c>
      <c r="K12" s="2">
        <v>5</v>
      </c>
      <c r="L12" s="2">
        <v>3</v>
      </c>
      <c r="M12" s="2">
        <v>3</v>
      </c>
      <c r="N12" s="2">
        <v>5</v>
      </c>
      <c r="O12" s="2">
        <v>1</v>
      </c>
      <c r="P12" s="2">
        <v>0</v>
      </c>
      <c r="Q12" s="2">
        <v>0</v>
      </c>
      <c r="R12" s="2">
        <v>1</v>
      </c>
      <c r="S12" s="5">
        <f>SUM(I12:R12)</f>
        <v>28</v>
      </c>
      <c r="T12" s="5">
        <v>40</v>
      </c>
      <c r="U12" s="5">
        <f>S12/T12*100</f>
        <v>70</v>
      </c>
      <c r="V12" s="6" t="s">
        <v>150</v>
      </c>
    </row>
    <row r="13" spans="1:22" ht="27" customHeight="1">
      <c r="A13" s="7">
        <v>2</v>
      </c>
      <c r="B13" s="3" t="s">
        <v>70</v>
      </c>
      <c r="C13" s="8" t="s">
        <v>104</v>
      </c>
      <c r="D13" s="4" t="s">
        <v>28</v>
      </c>
      <c r="E13" s="4" t="s">
        <v>29</v>
      </c>
      <c r="F13" s="2" t="s">
        <v>105</v>
      </c>
      <c r="G13" s="2">
        <v>8</v>
      </c>
      <c r="H13" s="4" t="s">
        <v>31</v>
      </c>
      <c r="I13" s="7">
        <v>5</v>
      </c>
      <c r="J13" s="7">
        <v>5</v>
      </c>
      <c r="K13" s="7">
        <v>3</v>
      </c>
      <c r="L13" s="7">
        <v>0</v>
      </c>
      <c r="M13" s="7">
        <v>3</v>
      </c>
      <c r="N13" s="7">
        <v>5</v>
      </c>
      <c r="O13" s="7">
        <v>0</v>
      </c>
      <c r="P13" s="7">
        <v>0</v>
      </c>
      <c r="Q13" s="7">
        <v>0</v>
      </c>
      <c r="R13" s="7">
        <v>6</v>
      </c>
      <c r="S13" s="5">
        <f t="shared" ref="S13:S33" si="0">SUM(I13:R13)</f>
        <v>27</v>
      </c>
      <c r="T13" s="5">
        <v>40</v>
      </c>
      <c r="U13" s="5">
        <f t="shared" ref="U13:U33" si="1">S13/T13*100</f>
        <v>67.5</v>
      </c>
      <c r="V13" s="6" t="s">
        <v>150</v>
      </c>
    </row>
    <row r="14" spans="1:22" ht="27" customHeight="1">
      <c r="A14" s="7">
        <v>3</v>
      </c>
      <c r="B14" s="3" t="s">
        <v>71</v>
      </c>
      <c r="C14" s="8" t="s">
        <v>106</v>
      </c>
      <c r="D14" s="4" t="s">
        <v>28</v>
      </c>
      <c r="E14" s="4" t="s">
        <v>29</v>
      </c>
      <c r="F14" s="2" t="s">
        <v>105</v>
      </c>
      <c r="G14" s="2">
        <v>8</v>
      </c>
      <c r="H14" s="4" t="s">
        <v>31</v>
      </c>
      <c r="I14" s="7">
        <v>5</v>
      </c>
      <c r="J14" s="7">
        <v>5</v>
      </c>
      <c r="K14" s="7">
        <v>5</v>
      </c>
      <c r="L14" s="7">
        <v>0</v>
      </c>
      <c r="M14" s="7">
        <v>3</v>
      </c>
      <c r="N14" s="7">
        <v>5</v>
      </c>
      <c r="O14" s="7">
        <v>0</v>
      </c>
      <c r="P14" s="7">
        <v>1</v>
      </c>
      <c r="Q14" s="7">
        <v>0</v>
      </c>
      <c r="R14" s="7">
        <v>0</v>
      </c>
      <c r="S14" s="5">
        <f t="shared" si="0"/>
        <v>24</v>
      </c>
      <c r="T14" s="5">
        <v>40</v>
      </c>
      <c r="U14" s="5">
        <f t="shared" si="1"/>
        <v>60</v>
      </c>
      <c r="V14" s="6" t="s">
        <v>150</v>
      </c>
    </row>
    <row r="15" spans="1:22" ht="27" customHeight="1">
      <c r="A15" s="7">
        <v>4</v>
      </c>
      <c r="B15" s="3" t="s">
        <v>72</v>
      </c>
      <c r="C15" s="8" t="s">
        <v>107</v>
      </c>
      <c r="D15" s="4" t="s">
        <v>28</v>
      </c>
      <c r="E15" s="4" t="s">
        <v>29</v>
      </c>
      <c r="F15" s="2" t="s">
        <v>105</v>
      </c>
      <c r="G15" s="2">
        <v>8</v>
      </c>
      <c r="H15" s="4" t="s">
        <v>31</v>
      </c>
      <c r="I15" s="7">
        <v>5</v>
      </c>
      <c r="J15" s="7">
        <v>5</v>
      </c>
      <c r="K15" s="7">
        <v>5</v>
      </c>
      <c r="L15" s="7">
        <v>3</v>
      </c>
      <c r="M15" s="7">
        <v>3</v>
      </c>
      <c r="N15" s="7">
        <v>5</v>
      </c>
      <c r="O15" s="7">
        <v>0</v>
      </c>
      <c r="P15" s="7">
        <v>1</v>
      </c>
      <c r="Q15" s="7">
        <v>1</v>
      </c>
      <c r="R15" s="7">
        <v>3</v>
      </c>
      <c r="S15" s="5">
        <f t="shared" si="0"/>
        <v>31</v>
      </c>
      <c r="T15" s="5">
        <v>40</v>
      </c>
      <c r="U15" s="5">
        <f t="shared" si="1"/>
        <v>77.5</v>
      </c>
      <c r="V15" s="6" t="s">
        <v>151</v>
      </c>
    </row>
    <row r="16" spans="1:22" ht="27" customHeight="1">
      <c r="A16" s="7">
        <v>5</v>
      </c>
      <c r="B16" s="3" t="s">
        <v>73</v>
      </c>
      <c r="C16" s="8" t="s">
        <v>108</v>
      </c>
      <c r="D16" s="4" t="s">
        <v>28</v>
      </c>
      <c r="E16" s="4" t="s">
        <v>29</v>
      </c>
      <c r="F16" s="2" t="s">
        <v>105</v>
      </c>
      <c r="G16" s="2">
        <v>8</v>
      </c>
      <c r="H16" s="4" t="s">
        <v>31</v>
      </c>
      <c r="I16" s="7">
        <v>3</v>
      </c>
      <c r="J16" s="7">
        <v>5</v>
      </c>
      <c r="K16" s="7">
        <v>1</v>
      </c>
      <c r="L16" s="7">
        <v>0</v>
      </c>
      <c r="M16" s="7">
        <v>3</v>
      </c>
      <c r="N16" s="7">
        <v>5</v>
      </c>
      <c r="O16" s="7">
        <v>0</v>
      </c>
      <c r="P16" s="7">
        <v>1</v>
      </c>
      <c r="Q16" s="7">
        <v>0</v>
      </c>
      <c r="R16" s="7">
        <v>0</v>
      </c>
      <c r="S16" s="5">
        <f t="shared" si="0"/>
        <v>18</v>
      </c>
      <c r="T16" s="5">
        <v>40</v>
      </c>
      <c r="U16" s="5">
        <f t="shared" si="1"/>
        <v>45</v>
      </c>
      <c r="V16" s="9" t="s">
        <v>152</v>
      </c>
    </row>
    <row r="17" spans="1:22" ht="27" customHeight="1">
      <c r="A17" s="7">
        <v>6</v>
      </c>
      <c r="B17" s="3" t="s">
        <v>74</v>
      </c>
      <c r="C17" s="8" t="s">
        <v>109</v>
      </c>
      <c r="D17" s="4" t="s">
        <v>28</v>
      </c>
      <c r="E17" s="4" t="s">
        <v>29</v>
      </c>
      <c r="F17" s="2" t="s">
        <v>105</v>
      </c>
      <c r="G17" s="2">
        <v>8</v>
      </c>
      <c r="H17" s="4" t="s">
        <v>31</v>
      </c>
      <c r="I17" s="7">
        <v>5</v>
      </c>
      <c r="J17" s="7">
        <v>5</v>
      </c>
      <c r="K17" s="7">
        <v>4</v>
      </c>
      <c r="L17" s="7">
        <v>0</v>
      </c>
      <c r="M17" s="7">
        <v>3</v>
      </c>
      <c r="N17" s="7">
        <v>5</v>
      </c>
      <c r="O17" s="7">
        <v>0</v>
      </c>
      <c r="P17" s="7">
        <v>0</v>
      </c>
      <c r="Q17" s="7">
        <v>0</v>
      </c>
      <c r="R17" s="7">
        <v>4</v>
      </c>
      <c r="S17" s="5">
        <f t="shared" si="0"/>
        <v>26</v>
      </c>
      <c r="T17" s="5">
        <v>40</v>
      </c>
      <c r="U17" s="5">
        <f t="shared" si="1"/>
        <v>65</v>
      </c>
      <c r="V17" s="6" t="s">
        <v>150</v>
      </c>
    </row>
    <row r="18" spans="1:22" ht="27" customHeight="1">
      <c r="A18" s="7">
        <v>7</v>
      </c>
      <c r="B18" s="3" t="s">
        <v>75</v>
      </c>
      <c r="C18" s="8" t="s">
        <v>110</v>
      </c>
      <c r="D18" s="4" t="s">
        <v>28</v>
      </c>
      <c r="E18" s="4" t="s">
        <v>29</v>
      </c>
      <c r="F18" s="2" t="s">
        <v>105</v>
      </c>
      <c r="G18" s="2">
        <v>8</v>
      </c>
      <c r="H18" s="4" t="s">
        <v>31</v>
      </c>
      <c r="I18" s="7">
        <v>5</v>
      </c>
      <c r="J18" s="7">
        <v>3</v>
      </c>
      <c r="K18" s="7">
        <v>4</v>
      </c>
      <c r="L18" s="7">
        <v>0</v>
      </c>
      <c r="M18" s="7">
        <v>3</v>
      </c>
      <c r="N18" s="7">
        <v>5</v>
      </c>
      <c r="O18" s="7">
        <v>0</v>
      </c>
      <c r="P18" s="7">
        <v>1</v>
      </c>
      <c r="Q18" s="7">
        <v>0</v>
      </c>
      <c r="R18" s="7">
        <v>5</v>
      </c>
      <c r="S18" s="5">
        <f t="shared" si="0"/>
        <v>26</v>
      </c>
      <c r="T18" s="5">
        <v>40</v>
      </c>
      <c r="U18" s="5">
        <f t="shared" si="1"/>
        <v>65</v>
      </c>
      <c r="V18" s="6" t="s">
        <v>150</v>
      </c>
    </row>
    <row r="19" spans="1:22" ht="27" customHeight="1">
      <c r="A19" s="7">
        <v>8</v>
      </c>
      <c r="B19" s="3" t="s">
        <v>76</v>
      </c>
      <c r="C19" s="8" t="s">
        <v>111</v>
      </c>
      <c r="D19" s="4" t="s">
        <v>28</v>
      </c>
      <c r="E19" s="4" t="s">
        <v>29</v>
      </c>
      <c r="F19" s="2" t="s">
        <v>105</v>
      </c>
      <c r="G19" s="2">
        <v>8</v>
      </c>
      <c r="H19" s="4" t="s">
        <v>31</v>
      </c>
      <c r="I19" s="7">
        <v>5</v>
      </c>
      <c r="J19" s="7">
        <v>5</v>
      </c>
      <c r="K19" s="7">
        <v>0</v>
      </c>
      <c r="L19" s="7">
        <v>0</v>
      </c>
      <c r="M19" s="7">
        <v>3</v>
      </c>
      <c r="N19" s="7">
        <v>5</v>
      </c>
      <c r="O19" s="7">
        <v>0</v>
      </c>
      <c r="P19" s="7">
        <v>0</v>
      </c>
      <c r="Q19" s="7">
        <v>0</v>
      </c>
      <c r="R19" s="7">
        <v>0</v>
      </c>
      <c r="S19" s="5">
        <f t="shared" si="0"/>
        <v>18</v>
      </c>
      <c r="T19" s="5">
        <v>40</v>
      </c>
      <c r="U19" s="5">
        <f t="shared" si="1"/>
        <v>45</v>
      </c>
      <c r="V19" s="6" t="s">
        <v>152</v>
      </c>
    </row>
    <row r="20" spans="1:22" ht="27" customHeight="1">
      <c r="A20" s="7">
        <v>9</v>
      </c>
      <c r="B20" s="3" t="s">
        <v>77</v>
      </c>
      <c r="C20" s="8" t="s">
        <v>112</v>
      </c>
      <c r="D20" s="4" t="s">
        <v>28</v>
      </c>
      <c r="E20" s="4" t="s">
        <v>29</v>
      </c>
      <c r="F20" s="2" t="s">
        <v>113</v>
      </c>
      <c r="G20" s="2">
        <v>8</v>
      </c>
      <c r="H20" s="4" t="s">
        <v>31</v>
      </c>
      <c r="I20" s="7">
        <v>0</v>
      </c>
      <c r="J20" s="7">
        <v>1</v>
      </c>
      <c r="K20" s="7">
        <v>0</v>
      </c>
      <c r="L20" s="7">
        <v>0</v>
      </c>
      <c r="M20" s="7">
        <v>3</v>
      </c>
      <c r="N20" s="7">
        <v>5</v>
      </c>
      <c r="O20" s="7">
        <v>0</v>
      </c>
      <c r="P20" s="7">
        <v>0</v>
      </c>
      <c r="Q20" s="7">
        <v>0</v>
      </c>
      <c r="R20" s="7">
        <v>1</v>
      </c>
      <c r="S20" s="5">
        <f t="shared" si="0"/>
        <v>10</v>
      </c>
      <c r="T20" s="5">
        <v>40</v>
      </c>
      <c r="U20" s="5">
        <f t="shared" si="1"/>
        <v>25</v>
      </c>
      <c r="V20" s="6" t="s">
        <v>152</v>
      </c>
    </row>
    <row r="21" spans="1:22" ht="27" customHeight="1">
      <c r="A21" s="7">
        <v>10</v>
      </c>
      <c r="B21" s="3" t="s">
        <v>78</v>
      </c>
      <c r="C21" s="8" t="s">
        <v>114</v>
      </c>
      <c r="D21" s="4" t="s">
        <v>28</v>
      </c>
      <c r="E21" s="4" t="s">
        <v>29</v>
      </c>
      <c r="F21" s="2" t="s">
        <v>105</v>
      </c>
      <c r="G21" s="2">
        <v>8</v>
      </c>
      <c r="H21" s="4" t="s">
        <v>31</v>
      </c>
      <c r="I21" s="7">
        <v>5</v>
      </c>
      <c r="J21" s="7">
        <v>5</v>
      </c>
      <c r="K21" s="7">
        <v>5</v>
      </c>
      <c r="L21" s="7">
        <v>0</v>
      </c>
      <c r="M21" s="7">
        <v>3</v>
      </c>
      <c r="N21" s="7">
        <v>5</v>
      </c>
      <c r="O21" s="7">
        <v>1</v>
      </c>
      <c r="P21" s="7">
        <v>0</v>
      </c>
      <c r="Q21" s="7">
        <v>0</v>
      </c>
      <c r="R21" s="7">
        <v>4</v>
      </c>
      <c r="S21" s="5">
        <f t="shared" si="0"/>
        <v>28</v>
      </c>
      <c r="T21" s="5">
        <v>40</v>
      </c>
      <c r="U21" s="5">
        <f t="shared" si="1"/>
        <v>70</v>
      </c>
      <c r="V21" s="6" t="s">
        <v>150</v>
      </c>
    </row>
    <row r="22" spans="1:22" ht="27" customHeight="1">
      <c r="A22" s="7">
        <v>11</v>
      </c>
      <c r="B22" s="3" t="s">
        <v>79</v>
      </c>
      <c r="C22" s="8" t="s">
        <v>115</v>
      </c>
      <c r="D22" s="4" t="s">
        <v>28</v>
      </c>
      <c r="E22" s="4" t="s">
        <v>29</v>
      </c>
      <c r="F22" s="2" t="s">
        <v>105</v>
      </c>
      <c r="G22" s="2">
        <v>8</v>
      </c>
      <c r="H22" s="4" t="s">
        <v>31</v>
      </c>
      <c r="I22" s="7">
        <v>4</v>
      </c>
      <c r="J22" s="7">
        <v>5</v>
      </c>
      <c r="K22" s="7">
        <v>5</v>
      </c>
      <c r="L22" s="7">
        <v>0</v>
      </c>
      <c r="M22" s="7">
        <v>3</v>
      </c>
      <c r="N22" s="7">
        <v>5</v>
      </c>
      <c r="O22" s="7">
        <v>0</v>
      </c>
      <c r="P22" s="7">
        <v>1</v>
      </c>
      <c r="Q22" s="7">
        <v>0</v>
      </c>
      <c r="R22" s="7">
        <v>0</v>
      </c>
      <c r="S22" s="5">
        <f t="shared" si="0"/>
        <v>23</v>
      </c>
      <c r="T22" s="5">
        <v>40</v>
      </c>
      <c r="U22" s="5">
        <f t="shared" si="1"/>
        <v>57.499999999999993</v>
      </c>
      <c r="V22" s="6" t="s">
        <v>152</v>
      </c>
    </row>
    <row r="23" spans="1:22" ht="27" customHeight="1">
      <c r="A23" s="7">
        <v>12</v>
      </c>
      <c r="B23" s="3" t="s">
        <v>80</v>
      </c>
      <c r="C23" s="8" t="s">
        <v>116</v>
      </c>
      <c r="D23" s="4" t="s">
        <v>28</v>
      </c>
      <c r="E23" s="4" t="s">
        <v>29</v>
      </c>
      <c r="F23" s="2" t="s">
        <v>105</v>
      </c>
      <c r="G23" s="2">
        <v>8</v>
      </c>
      <c r="H23" s="4" t="s">
        <v>31</v>
      </c>
      <c r="I23" s="7">
        <v>5</v>
      </c>
      <c r="J23" s="7">
        <v>5</v>
      </c>
      <c r="K23" s="7">
        <v>5</v>
      </c>
      <c r="L23" s="7">
        <v>0</v>
      </c>
      <c r="M23" s="7">
        <v>3</v>
      </c>
      <c r="N23" s="7">
        <v>5</v>
      </c>
      <c r="O23" s="7">
        <v>0</v>
      </c>
      <c r="P23" s="7">
        <v>1</v>
      </c>
      <c r="Q23" s="7">
        <v>0</v>
      </c>
      <c r="R23" s="7">
        <v>6</v>
      </c>
      <c r="S23" s="5">
        <f t="shared" si="0"/>
        <v>30</v>
      </c>
      <c r="T23" s="5">
        <v>40</v>
      </c>
      <c r="U23" s="5">
        <f t="shared" si="1"/>
        <v>75</v>
      </c>
      <c r="V23" s="6" t="s">
        <v>151</v>
      </c>
    </row>
    <row r="24" spans="1:22" ht="27" customHeight="1">
      <c r="A24" s="7">
        <v>13</v>
      </c>
      <c r="B24" s="15" t="s">
        <v>81</v>
      </c>
      <c r="C24" s="8" t="s">
        <v>117</v>
      </c>
      <c r="D24" s="8" t="s">
        <v>28</v>
      </c>
      <c r="E24" s="8" t="s">
        <v>29</v>
      </c>
      <c r="F24" s="7" t="s">
        <v>105</v>
      </c>
      <c r="G24" s="7">
        <v>8</v>
      </c>
      <c r="H24" s="8" t="s">
        <v>31</v>
      </c>
      <c r="I24" s="7">
        <v>5</v>
      </c>
      <c r="J24" s="7">
        <v>5</v>
      </c>
      <c r="K24" s="7">
        <v>5</v>
      </c>
      <c r="L24" s="7">
        <v>3</v>
      </c>
      <c r="M24" s="7">
        <v>3</v>
      </c>
      <c r="N24" s="7">
        <v>5</v>
      </c>
      <c r="O24" s="7">
        <v>0</v>
      </c>
      <c r="P24" s="7">
        <v>1</v>
      </c>
      <c r="Q24" s="7">
        <v>1</v>
      </c>
      <c r="R24" s="7">
        <v>3</v>
      </c>
      <c r="S24" s="16">
        <f t="shared" si="0"/>
        <v>31</v>
      </c>
      <c r="T24" s="16">
        <v>40</v>
      </c>
      <c r="U24" s="16">
        <f t="shared" si="1"/>
        <v>77.5</v>
      </c>
      <c r="V24" s="9" t="s">
        <v>151</v>
      </c>
    </row>
    <row r="25" spans="1:22" ht="27" customHeight="1">
      <c r="A25" s="7">
        <v>14</v>
      </c>
      <c r="B25" s="15" t="s">
        <v>82</v>
      </c>
      <c r="C25" s="8" t="s">
        <v>118</v>
      </c>
      <c r="D25" s="8" t="s">
        <v>28</v>
      </c>
      <c r="E25" s="8" t="s">
        <v>29</v>
      </c>
      <c r="F25" s="7" t="s">
        <v>105</v>
      </c>
      <c r="G25" s="7">
        <v>8</v>
      </c>
      <c r="H25" s="8" t="s">
        <v>31</v>
      </c>
      <c r="I25" s="7">
        <v>5</v>
      </c>
      <c r="J25" s="7">
        <v>5</v>
      </c>
      <c r="K25" s="7">
        <v>5</v>
      </c>
      <c r="L25" s="7">
        <v>3</v>
      </c>
      <c r="M25" s="7">
        <v>3</v>
      </c>
      <c r="N25" s="7">
        <v>5</v>
      </c>
      <c r="O25" s="7">
        <v>0</v>
      </c>
      <c r="P25" s="7">
        <v>1</v>
      </c>
      <c r="Q25" s="7">
        <v>1</v>
      </c>
      <c r="R25" s="7">
        <v>3</v>
      </c>
      <c r="S25" s="16">
        <f t="shared" si="0"/>
        <v>31</v>
      </c>
      <c r="T25" s="16">
        <v>40</v>
      </c>
      <c r="U25" s="16">
        <f t="shared" si="1"/>
        <v>77.5</v>
      </c>
      <c r="V25" s="9" t="s">
        <v>151</v>
      </c>
    </row>
    <row r="26" spans="1:22" ht="27" customHeight="1">
      <c r="A26" s="10">
        <v>15</v>
      </c>
      <c r="B26" s="15" t="s">
        <v>119</v>
      </c>
      <c r="C26" s="8" t="s">
        <v>122</v>
      </c>
      <c r="D26" s="8" t="s">
        <v>28</v>
      </c>
      <c r="E26" s="8" t="s">
        <v>29</v>
      </c>
      <c r="F26" s="7" t="s">
        <v>105</v>
      </c>
      <c r="G26" s="7">
        <v>8</v>
      </c>
      <c r="H26" s="8" t="s">
        <v>31</v>
      </c>
      <c r="I26" s="7">
        <v>5</v>
      </c>
      <c r="J26" s="7">
        <v>5</v>
      </c>
      <c r="K26" s="7">
        <v>5</v>
      </c>
      <c r="L26" s="7">
        <v>3</v>
      </c>
      <c r="M26" s="7">
        <v>3</v>
      </c>
      <c r="N26" s="7">
        <v>5</v>
      </c>
      <c r="O26" s="7">
        <v>0</v>
      </c>
      <c r="P26" s="7">
        <v>1</v>
      </c>
      <c r="Q26" s="7">
        <v>1</v>
      </c>
      <c r="R26" s="7">
        <v>6</v>
      </c>
      <c r="S26" s="16">
        <f t="shared" si="0"/>
        <v>34</v>
      </c>
      <c r="T26" s="16">
        <v>40</v>
      </c>
      <c r="U26" s="16">
        <f t="shared" si="1"/>
        <v>85</v>
      </c>
      <c r="V26" s="9" t="s">
        <v>151</v>
      </c>
    </row>
    <row r="27" spans="1:22" ht="27" customHeight="1">
      <c r="A27" s="10">
        <v>16</v>
      </c>
      <c r="B27" s="15" t="s">
        <v>120</v>
      </c>
      <c r="C27" s="8" t="s">
        <v>123</v>
      </c>
      <c r="D27" s="8" t="s">
        <v>28</v>
      </c>
      <c r="E27" s="8" t="s">
        <v>29</v>
      </c>
      <c r="F27" s="7" t="s">
        <v>105</v>
      </c>
      <c r="G27" s="7">
        <v>8</v>
      </c>
      <c r="H27" s="8" t="s">
        <v>31</v>
      </c>
      <c r="I27" s="7">
        <v>5</v>
      </c>
      <c r="J27" s="7">
        <v>5</v>
      </c>
      <c r="K27" s="7">
        <v>5</v>
      </c>
      <c r="L27" s="7">
        <v>2</v>
      </c>
      <c r="M27" s="7">
        <v>3</v>
      </c>
      <c r="N27" s="7">
        <v>5</v>
      </c>
      <c r="O27" s="7">
        <v>0</v>
      </c>
      <c r="P27" s="7">
        <v>1</v>
      </c>
      <c r="Q27" s="7">
        <v>1</v>
      </c>
      <c r="R27" s="7">
        <v>4</v>
      </c>
      <c r="S27" s="16">
        <f t="shared" si="0"/>
        <v>31</v>
      </c>
      <c r="T27" s="16">
        <v>40</v>
      </c>
      <c r="U27" s="16">
        <f t="shared" si="1"/>
        <v>77.5</v>
      </c>
      <c r="V27" s="9" t="s">
        <v>151</v>
      </c>
    </row>
    <row r="28" spans="1:22" ht="27" customHeight="1">
      <c r="A28" s="10">
        <v>17</v>
      </c>
      <c r="B28" s="15" t="s">
        <v>121</v>
      </c>
      <c r="C28" s="8" t="s">
        <v>124</v>
      </c>
      <c r="D28" s="8" t="s">
        <v>28</v>
      </c>
      <c r="E28" s="8" t="s">
        <v>29</v>
      </c>
      <c r="F28" s="7" t="s">
        <v>125</v>
      </c>
      <c r="G28" s="7">
        <v>8</v>
      </c>
      <c r="H28" s="8" t="s">
        <v>31</v>
      </c>
      <c r="I28" s="7">
        <v>2</v>
      </c>
      <c r="J28" s="7">
        <v>3</v>
      </c>
      <c r="K28" s="7">
        <v>2</v>
      </c>
      <c r="L28" s="7">
        <v>0</v>
      </c>
      <c r="M28" s="7">
        <v>3</v>
      </c>
      <c r="N28" s="7">
        <v>5</v>
      </c>
      <c r="O28" s="7">
        <v>0</v>
      </c>
      <c r="P28" s="7">
        <v>0</v>
      </c>
      <c r="Q28" s="7">
        <v>0</v>
      </c>
      <c r="R28" s="7">
        <v>0</v>
      </c>
      <c r="S28" s="16">
        <f t="shared" si="0"/>
        <v>15</v>
      </c>
      <c r="T28" s="16">
        <v>40</v>
      </c>
      <c r="U28" s="16">
        <f t="shared" si="1"/>
        <v>37.5</v>
      </c>
      <c r="V28" s="9" t="s">
        <v>153</v>
      </c>
    </row>
    <row r="29" spans="1:22" ht="27" customHeight="1">
      <c r="A29" s="7">
        <v>18</v>
      </c>
      <c r="B29" s="15" t="s">
        <v>126</v>
      </c>
      <c r="C29" s="8" t="s">
        <v>130</v>
      </c>
      <c r="D29" s="8" t="s">
        <v>28</v>
      </c>
      <c r="E29" s="8" t="s">
        <v>29</v>
      </c>
      <c r="F29" s="7" t="s">
        <v>125</v>
      </c>
      <c r="G29" s="7">
        <v>8</v>
      </c>
      <c r="H29" s="8" t="s">
        <v>31</v>
      </c>
      <c r="I29" s="7">
        <v>2</v>
      </c>
      <c r="J29" s="7">
        <v>5</v>
      </c>
      <c r="K29" s="7">
        <v>0</v>
      </c>
      <c r="L29" s="7">
        <v>0</v>
      </c>
      <c r="M29" s="7">
        <v>1</v>
      </c>
      <c r="N29" s="7">
        <v>5</v>
      </c>
      <c r="O29" s="7">
        <v>0</v>
      </c>
      <c r="P29" s="7">
        <v>0</v>
      </c>
      <c r="Q29" s="7">
        <v>0</v>
      </c>
      <c r="R29" s="7">
        <v>0</v>
      </c>
      <c r="S29" s="16">
        <f t="shared" si="0"/>
        <v>13</v>
      </c>
      <c r="T29" s="16">
        <v>40</v>
      </c>
      <c r="U29" s="16">
        <f t="shared" si="1"/>
        <v>32.5</v>
      </c>
      <c r="V29" s="9" t="s">
        <v>152</v>
      </c>
    </row>
    <row r="30" spans="1:22" ht="27" customHeight="1">
      <c r="A30" s="7">
        <v>19</v>
      </c>
      <c r="B30" s="15" t="s">
        <v>127</v>
      </c>
      <c r="C30" s="8" t="s">
        <v>131</v>
      </c>
      <c r="D30" s="8" t="s">
        <v>28</v>
      </c>
      <c r="E30" s="8" t="s">
        <v>29</v>
      </c>
      <c r="F30" s="7" t="s">
        <v>125</v>
      </c>
      <c r="G30" s="7">
        <v>8</v>
      </c>
      <c r="H30" s="8" t="s">
        <v>31</v>
      </c>
      <c r="I30" s="7">
        <v>5</v>
      </c>
      <c r="J30" s="7">
        <v>5</v>
      </c>
      <c r="K30" s="7">
        <v>3</v>
      </c>
      <c r="L30" s="7">
        <v>1</v>
      </c>
      <c r="M30" s="7">
        <v>3</v>
      </c>
      <c r="N30" s="7">
        <v>5</v>
      </c>
      <c r="O30" s="7">
        <v>0</v>
      </c>
      <c r="P30" s="7">
        <v>0</v>
      </c>
      <c r="Q30" s="7">
        <v>1</v>
      </c>
      <c r="R30" s="7">
        <v>2</v>
      </c>
      <c r="S30" s="16">
        <f t="shared" si="0"/>
        <v>25</v>
      </c>
      <c r="T30" s="16">
        <v>40</v>
      </c>
      <c r="U30" s="16">
        <f t="shared" si="1"/>
        <v>62.5</v>
      </c>
      <c r="V30" s="9" t="s">
        <v>150</v>
      </c>
    </row>
    <row r="31" spans="1:22" ht="27" customHeight="1">
      <c r="A31" s="7">
        <v>20</v>
      </c>
      <c r="B31" s="15" t="s">
        <v>128</v>
      </c>
      <c r="C31" s="8" t="s">
        <v>132</v>
      </c>
      <c r="D31" s="8" t="s">
        <v>28</v>
      </c>
      <c r="E31" s="8" t="s">
        <v>29</v>
      </c>
      <c r="F31" s="7" t="s">
        <v>125</v>
      </c>
      <c r="G31" s="7">
        <v>8</v>
      </c>
      <c r="H31" s="8" t="s">
        <v>31</v>
      </c>
      <c r="I31" s="7">
        <v>3</v>
      </c>
      <c r="J31" s="7">
        <v>5</v>
      </c>
      <c r="K31" s="7">
        <v>3</v>
      </c>
      <c r="L31" s="7">
        <v>0</v>
      </c>
      <c r="M31" s="7">
        <v>3</v>
      </c>
      <c r="N31" s="7">
        <v>5</v>
      </c>
      <c r="O31" s="7">
        <v>0</v>
      </c>
      <c r="P31" s="7">
        <v>0</v>
      </c>
      <c r="Q31" s="7">
        <v>1</v>
      </c>
      <c r="R31" s="7">
        <v>4</v>
      </c>
      <c r="S31" s="16">
        <f t="shared" si="0"/>
        <v>24</v>
      </c>
      <c r="T31" s="16">
        <v>40</v>
      </c>
      <c r="U31" s="16">
        <f t="shared" si="1"/>
        <v>60</v>
      </c>
      <c r="V31" s="9" t="s">
        <v>150</v>
      </c>
    </row>
    <row r="32" spans="1:22" ht="27" customHeight="1">
      <c r="A32" s="7">
        <v>21</v>
      </c>
      <c r="B32" s="15" t="s">
        <v>129</v>
      </c>
      <c r="C32" s="8" t="s">
        <v>133</v>
      </c>
      <c r="D32" s="8" t="s">
        <v>28</v>
      </c>
      <c r="E32" s="8" t="s">
        <v>29</v>
      </c>
      <c r="F32" s="7" t="s">
        <v>125</v>
      </c>
      <c r="G32" s="7">
        <v>8</v>
      </c>
      <c r="H32" s="8" t="s">
        <v>31</v>
      </c>
      <c r="I32" s="7">
        <v>5</v>
      </c>
      <c r="J32" s="7">
        <v>5</v>
      </c>
      <c r="K32" s="7">
        <v>3</v>
      </c>
      <c r="L32" s="7">
        <v>2</v>
      </c>
      <c r="M32" s="7">
        <v>3</v>
      </c>
      <c r="N32" s="7">
        <v>5</v>
      </c>
      <c r="O32" s="7">
        <v>0</v>
      </c>
      <c r="P32" s="7">
        <v>0</v>
      </c>
      <c r="Q32" s="7">
        <v>1</v>
      </c>
      <c r="R32" s="7">
        <v>3</v>
      </c>
      <c r="S32" s="16">
        <f t="shared" si="0"/>
        <v>27</v>
      </c>
      <c r="T32" s="16">
        <v>40</v>
      </c>
      <c r="U32" s="16">
        <f t="shared" si="1"/>
        <v>67.5</v>
      </c>
      <c r="V32" s="9" t="s">
        <v>150</v>
      </c>
    </row>
    <row r="33" spans="1:22" ht="33" customHeight="1">
      <c r="A33" s="7">
        <v>22</v>
      </c>
      <c r="B33" s="15" t="s">
        <v>134</v>
      </c>
      <c r="C33" s="8" t="s">
        <v>262</v>
      </c>
      <c r="D33" s="8" t="s">
        <v>28</v>
      </c>
      <c r="E33" s="8" t="s">
        <v>29</v>
      </c>
      <c r="F33" s="7" t="s">
        <v>105</v>
      </c>
      <c r="G33" s="7">
        <v>8</v>
      </c>
      <c r="H33" s="8" t="s">
        <v>31</v>
      </c>
      <c r="I33" s="7">
        <v>5</v>
      </c>
      <c r="J33" s="7">
        <v>5</v>
      </c>
      <c r="K33" s="7">
        <v>5</v>
      </c>
      <c r="L33" s="7">
        <v>3</v>
      </c>
      <c r="M33" s="7">
        <v>3</v>
      </c>
      <c r="N33" s="7">
        <v>5</v>
      </c>
      <c r="O33" s="7">
        <v>0</v>
      </c>
      <c r="P33" s="7">
        <v>1</v>
      </c>
      <c r="Q33" s="7">
        <v>1</v>
      </c>
      <c r="R33" s="7">
        <v>2</v>
      </c>
      <c r="S33" s="16">
        <f t="shared" si="0"/>
        <v>30</v>
      </c>
      <c r="T33" s="16">
        <v>40</v>
      </c>
      <c r="U33" s="16">
        <f t="shared" si="1"/>
        <v>75</v>
      </c>
      <c r="V33" s="9" t="s">
        <v>151</v>
      </c>
    </row>
    <row r="34" spans="1:22" ht="27" customHeight="1">
      <c r="A34" s="10"/>
      <c r="B34" s="11"/>
      <c r="C34" s="12"/>
      <c r="D34" s="12"/>
      <c r="E34" s="12"/>
      <c r="F34" s="10"/>
      <c r="G34" s="10"/>
      <c r="H34" s="12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3"/>
      <c r="T34" s="13"/>
      <c r="U34" s="13"/>
      <c r="V34" s="14"/>
    </row>
    <row r="35" spans="1:22" ht="15" customHeight="1">
      <c r="A35" s="12"/>
      <c r="B35" s="18" t="s">
        <v>63</v>
      </c>
      <c r="C35" s="12"/>
      <c r="D35" s="12"/>
      <c r="E35" s="12"/>
      <c r="F35" s="12"/>
      <c r="G35" s="12"/>
      <c r="H35" s="12" t="s">
        <v>64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9"/>
      <c r="T35" s="19"/>
      <c r="U35" s="13"/>
      <c r="V35" s="10"/>
    </row>
    <row r="36" spans="1:22" ht="15" customHeight="1">
      <c r="B36" s="20" t="s">
        <v>65</v>
      </c>
      <c r="C36" s="21"/>
      <c r="D36" s="22"/>
      <c r="E36" s="22"/>
      <c r="F36" s="22"/>
      <c r="G36" s="22"/>
      <c r="H36" s="12" t="s">
        <v>83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</row>
    <row r="37" spans="1:22" ht="15" customHeight="1">
      <c r="B37" s="23"/>
      <c r="C37" s="23"/>
      <c r="D37" s="23"/>
      <c r="E37" s="23"/>
      <c r="F37" s="23"/>
      <c r="G37" s="23"/>
      <c r="H37" s="12" t="s">
        <v>84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ht="15" customHeight="1">
      <c r="B38" s="23"/>
      <c r="C38" s="23"/>
      <c r="D38" s="23"/>
      <c r="E38" s="23"/>
      <c r="F38" s="23"/>
      <c r="G38" s="23"/>
      <c r="H38" s="12" t="s">
        <v>135</v>
      </c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ht="15" customHeight="1">
      <c r="B39" s="23"/>
      <c r="C39" s="23"/>
      <c r="D39" s="23"/>
      <c r="E39" s="23"/>
      <c r="F39" s="23"/>
      <c r="G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ht="15" customHeight="1">
      <c r="B40" s="23"/>
      <c r="C40" s="23"/>
      <c r="D40" s="23"/>
      <c r="E40" s="23"/>
      <c r="F40" s="23"/>
      <c r="G40" s="23"/>
      <c r="H40" s="12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22" ht="27" customHeight="1">
      <c r="B41" s="23"/>
      <c r="C41" s="23"/>
      <c r="D41" s="23"/>
      <c r="E41" s="23"/>
      <c r="F41" s="23"/>
      <c r="G41" s="23"/>
      <c r="H41" s="12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</sheetData>
  <mergeCells count="8">
    <mergeCell ref="A7:R7"/>
    <mergeCell ref="A8:H8"/>
    <mergeCell ref="A9:V9"/>
    <mergeCell ref="A1:V1"/>
    <mergeCell ref="A3:V3"/>
    <mergeCell ref="A4:V4"/>
    <mergeCell ref="A5:V5"/>
    <mergeCell ref="A6:V6"/>
  </mergeCells>
  <pageMargins left="0.25" right="0.25" top="0.75" bottom="0.75" header="0.3" footer="0.3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8"/>
  <sheetViews>
    <sheetView topLeftCell="A19" zoomScale="86" zoomScaleNormal="86" workbookViewId="0">
      <selection activeCell="K8" sqref="K8"/>
    </sheetView>
  </sheetViews>
  <sheetFormatPr defaultRowHeight="12"/>
  <cols>
    <col min="1" max="1" width="4.5" customWidth="1"/>
    <col min="2" max="2" width="8.5" customWidth="1"/>
    <col min="3" max="3" width="29" style="36" customWidth="1"/>
    <col min="4" max="4" width="18.33203125" style="36" customWidth="1"/>
    <col min="5" max="5" width="23.6640625" style="36" customWidth="1"/>
    <col min="6" max="6" width="11.6640625" style="45" customWidth="1"/>
    <col min="7" max="7" width="14" style="45" customWidth="1"/>
    <col min="8" max="8" width="21.33203125" style="36" customWidth="1"/>
    <col min="9" max="18" width="13.83203125" customWidth="1"/>
    <col min="19" max="21" width="13.83203125" style="36" customWidth="1"/>
    <col min="22" max="22" width="16.1640625" style="36" customWidth="1"/>
  </cols>
  <sheetData>
    <row r="3" spans="1:23" ht="18.75">
      <c r="A3" s="133" t="s">
        <v>219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41"/>
      <c r="R3" s="41"/>
      <c r="S3" s="42"/>
      <c r="T3" s="42"/>
      <c r="U3" s="42"/>
      <c r="V3" s="42"/>
      <c r="W3" s="41"/>
    </row>
    <row r="5" spans="1:23" s="39" customFormat="1" ht="14.25">
      <c r="A5" s="39" t="s">
        <v>220</v>
      </c>
      <c r="C5" s="43"/>
      <c r="D5" s="43"/>
      <c r="E5" s="43"/>
      <c r="F5" s="46"/>
      <c r="G5" s="46"/>
      <c r="H5" s="43"/>
      <c r="S5" s="43"/>
      <c r="T5" s="43"/>
      <c r="U5" s="43"/>
      <c r="V5" s="43"/>
    </row>
    <row r="6" spans="1:23" s="39" customFormat="1" ht="14.25">
      <c r="A6" s="39" t="s">
        <v>221</v>
      </c>
      <c r="C6" s="43"/>
      <c r="D6" s="43"/>
      <c r="E6" s="43"/>
      <c r="F6" s="46"/>
      <c r="G6" s="46"/>
      <c r="H6" s="43"/>
      <c r="S6" s="43"/>
      <c r="T6" s="43"/>
      <c r="U6" s="43"/>
      <c r="V6" s="43"/>
    </row>
    <row r="7" spans="1:23" s="39" customFormat="1" ht="14.25">
      <c r="A7" s="39" t="s">
        <v>222</v>
      </c>
      <c r="C7" s="43"/>
      <c r="D7" s="43"/>
      <c r="E7" s="43"/>
      <c r="F7" s="46"/>
      <c r="G7" s="46"/>
      <c r="H7" s="43"/>
      <c r="S7" s="43"/>
      <c r="T7" s="43"/>
      <c r="U7" s="43"/>
      <c r="V7" s="43"/>
    </row>
    <row r="8" spans="1:23" s="39" customFormat="1" ht="14.25">
      <c r="A8" s="39" t="s">
        <v>223</v>
      </c>
      <c r="C8" s="43"/>
      <c r="D8" s="43"/>
      <c r="E8" s="43"/>
      <c r="F8" s="46"/>
      <c r="G8" s="46"/>
      <c r="H8" s="43"/>
      <c r="S8" s="43"/>
      <c r="T8" s="43"/>
      <c r="U8" s="43"/>
      <c r="V8" s="43"/>
    </row>
    <row r="9" spans="1:23" s="39" customFormat="1" ht="14.25">
      <c r="A9" s="39" t="s">
        <v>224</v>
      </c>
      <c r="C9" s="43"/>
      <c r="D9" s="43"/>
      <c r="E9" s="43"/>
      <c r="F9" s="46"/>
      <c r="G9" s="46"/>
      <c r="H9" s="43"/>
      <c r="S9" s="43"/>
      <c r="T9" s="43"/>
      <c r="U9" s="43"/>
      <c r="V9" s="43"/>
    </row>
    <row r="10" spans="1:23" s="39" customFormat="1" ht="14.25">
      <c r="A10" s="39" t="s">
        <v>225</v>
      </c>
      <c r="C10" s="43"/>
      <c r="D10" s="43"/>
      <c r="E10" s="43"/>
      <c r="F10" s="46"/>
      <c r="G10" s="46"/>
      <c r="H10" s="43"/>
      <c r="S10" s="43"/>
      <c r="T10" s="43"/>
      <c r="U10" s="43"/>
      <c r="V10" s="43"/>
    </row>
    <row r="11" spans="1:23" s="39" customFormat="1" ht="14.25">
      <c r="A11" s="135" t="s">
        <v>260</v>
      </c>
      <c r="B11" s="123"/>
      <c r="C11" s="123"/>
      <c r="D11" s="123"/>
      <c r="E11" s="123"/>
      <c r="F11" s="46"/>
      <c r="G11" s="46"/>
      <c r="H11" s="43"/>
      <c r="S11" s="43"/>
      <c r="T11" s="43"/>
      <c r="U11" s="43"/>
      <c r="V11" s="43"/>
    </row>
    <row r="13" spans="1:23" ht="6.75" customHeight="1"/>
    <row r="14" spans="1:23" hidden="1"/>
    <row r="15" spans="1:23" s="49" customFormat="1" ht="63" customHeight="1">
      <c r="A15" s="50" t="s">
        <v>7</v>
      </c>
      <c r="B15" s="50" t="s">
        <v>8</v>
      </c>
      <c r="C15" s="51" t="s">
        <v>9</v>
      </c>
      <c r="D15" s="51" t="s">
        <v>10</v>
      </c>
      <c r="E15" s="51" t="s">
        <v>11</v>
      </c>
      <c r="F15" s="51" t="s">
        <v>12</v>
      </c>
      <c r="G15" s="51" t="s">
        <v>13</v>
      </c>
      <c r="H15" s="51" t="s">
        <v>14</v>
      </c>
      <c r="I15" s="50" t="s">
        <v>15</v>
      </c>
      <c r="J15" s="50" t="s">
        <v>16</v>
      </c>
      <c r="K15" s="50" t="s">
        <v>17</v>
      </c>
      <c r="L15" s="50" t="s">
        <v>18</v>
      </c>
      <c r="M15" s="50" t="s">
        <v>19</v>
      </c>
      <c r="N15" s="50" t="s">
        <v>20</v>
      </c>
      <c r="O15" s="50" t="s">
        <v>21</v>
      </c>
      <c r="P15" s="50" t="s">
        <v>85</v>
      </c>
      <c r="Q15" s="50" t="s">
        <v>156</v>
      </c>
      <c r="R15" s="50" t="s">
        <v>226</v>
      </c>
      <c r="S15" s="51" t="s">
        <v>22</v>
      </c>
      <c r="T15" s="51" t="s">
        <v>23</v>
      </c>
      <c r="U15" s="51" t="s">
        <v>24</v>
      </c>
      <c r="V15" s="51" t="s">
        <v>25</v>
      </c>
    </row>
    <row r="16" spans="1:23" ht="27.75" customHeight="1">
      <c r="A16" s="40">
        <v>1</v>
      </c>
      <c r="B16" s="40" t="s">
        <v>227</v>
      </c>
      <c r="C16" s="44" t="s">
        <v>228</v>
      </c>
      <c r="D16" s="44" t="s">
        <v>28</v>
      </c>
      <c r="E16" s="44" t="s">
        <v>29</v>
      </c>
      <c r="F16" s="47" t="s">
        <v>229</v>
      </c>
      <c r="G16" s="47">
        <v>9</v>
      </c>
      <c r="H16" s="44" t="s">
        <v>160</v>
      </c>
      <c r="I16" s="40">
        <v>2.5</v>
      </c>
      <c r="J16" s="40">
        <v>2.5</v>
      </c>
      <c r="K16" s="40">
        <v>3</v>
      </c>
      <c r="L16" s="40">
        <v>3</v>
      </c>
      <c r="M16" s="40">
        <v>0</v>
      </c>
      <c r="N16" s="40">
        <v>2.5</v>
      </c>
      <c r="O16" s="40">
        <v>5</v>
      </c>
      <c r="P16" s="40">
        <v>2.5</v>
      </c>
      <c r="Q16" s="40">
        <v>5</v>
      </c>
      <c r="R16" s="40">
        <v>4</v>
      </c>
      <c r="S16" s="44">
        <v>30</v>
      </c>
      <c r="T16" s="44">
        <v>50</v>
      </c>
      <c r="U16" s="48">
        <v>0.6</v>
      </c>
      <c r="V16" s="44" t="s">
        <v>150</v>
      </c>
    </row>
    <row r="17" spans="1:22" ht="27.75" customHeight="1">
      <c r="A17" s="40">
        <v>2</v>
      </c>
      <c r="B17" s="40" t="s">
        <v>230</v>
      </c>
      <c r="C17" s="44" t="s">
        <v>231</v>
      </c>
      <c r="D17" s="44" t="s">
        <v>28</v>
      </c>
      <c r="E17" s="44" t="s">
        <v>29</v>
      </c>
      <c r="F17" s="47" t="s">
        <v>229</v>
      </c>
      <c r="G17" s="47">
        <v>9</v>
      </c>
      <c r="H17" s="44" t="s">
        <v>160</v>
      </c>
      <c r="I17" s="40">
        <v>2.5</v>
      </c>
      <c r="J17" s="40">
        <v>2.5</v>
      </c>
      <c r="K17" s="40">
        <v>3</v>
      </c>
      <c r="L17" s="40">
        <v>2</v>
      </c>
      <c r="M17" s="40">
        <v>2.5</v>
      </c>
      <c r="N17" s="40">
        <v>2.5</v>
      </c>
      <c r="O17" s="40">
        <v>5</v>
      </c>
      <c r="P17" s="40">
        <v>2</v>
      </c>
      <c r="Q17" s="40">
        <v>5</v>
      </c>
      <c r="R17" s="40">
        <v>4</v>
      </c>
      <c r="S17" s="44">
        <v>31</v>
      </c>
      <c r="T17" s="44">
        <v>50</v>
      </c>
      <c r="U17" s="48">
        <v>0.62</v>
      </c>
      <c r="V17" s="44" t="s">
        <v>150</v>
      </c>
    </row>
    <row r="18" spans="1:22" ht="27.75" customHeight="1">
      <c r="A18" s="40">
        <v>3</v>
      </c>
      <c r="B18" s="40" t="s">
        <v>232</v>
      </c>
      <c r="C18" s="44" t="s">
        <v>233</v>
      </c>
      <c r="D18" s="44" t="s">
        <v>28</v>
      </c>
      <c r="E18" s="44" t="s">
        <v>29</v>
      </c>
      <c r="F18" s="47" t="s">
        <v>229</v>
      </c>
      <c r="G18" s="47">
        <v>9</v>
      </c>
      <c r="H18" s="44" t="s">
        <v>160</v>
      </c>
      <c r="I18" s="40">
        <v>2.5</v>
      </c>
      <c r="J18" s="40">
        <v>2.5</v>
      </c>
      <c r="K18" s="40">
        <v>3</v>
      </c>
      <c r="L18" s="40">
        <v>0.5</v>
      </c>
      <c r="M18" s="40">
        <v>0</v>
      </c>
      <c r="N18" s="40">
        <v>0</v>
      </c>
      <c r="O18" s="40">
        <v>5</v>
      </c>
      <c r="P18" s="40">
        <v>1</v>
      </c>
      <c r="Q18" s="40">
        <v>5</v>
      </c>
      <c r="R18" s="40">
        <v>0.5</v>
      </c>
      <c r="S18" s="44">
        <v>20</v>
      </c>
      <c r="T18" s="44">
        <v>50</v>
      </c>
      <c r="U18" s="48">
        <v>0.4</v>
      </c>
      <c r="V18" s="44" t="s">
        <v>152</v>
      </c>
    </row>
    <row r="19" spans="1:22" ht="27.75" customHeight="1">
      <c r="A19" s="40">
        <v>4</v>
      </c>
      <c r="B19" s="40" t="s">
        <v>234</v>
      </c>
      <c r="C19" s="44" t="s">
        <v>235</v>
      </c>
      <c r="D19" s="44" t="s">
        <v>28</v>
      </c>
      <c r="E19" s="44" t="s">
        <v>29</v>
      </c>
      <c r="F19" s="47" t="s">
        <v>229</v>
      </c>
      <c r="G19" s="47">
        <v>9</v>
      </c>
      <c r="H19" s="44" t="s">
        <v>160</v>
      </c>
      <c r="I19" s="40">
        <v>2.5</v>
      </c>
      <c r="J19" s="40">
        <v>2.5</v>
      </c>
      <c r="K19" s="40">
        <v>3</v>
      </c>
      <c r="L19" s="40">
        <v>3</v>
      </c>
      <c r="M19" s="40">
        <v>2.5</v>
      </c>
      <c r="N19" s="40">
        <v>1</v>
      </c>
      <c r="O19" s="40">
        <v>5</v>
      </c>
      <c r="P19" s="40">
        <v>1</v>
      </c>
      <c r="Q19" s="40">
        <v>4</v>
      </c>
      <c r="R19" s="40">
        <v>2</v>
      </c>
      <c r="S19" s="44">
        <v>26.5</v>
      </c>
      <c r="T19" s="44">
        <v>50</v>
      </c>
      <c r="U19" s="48">
        <v>0.53</v>
      </c>
      <c r="V19" s="44" t="s">
        <v>150</v>
      </c>
    </row>
    <row r="20" spans="1:22" ht="27.75" customHeight="1">
      <c r="A20" s="40">
        <v>5</v>
      </c>
      <c r="B20" s="40" t="s">
        <v>236</v>
      </c>
      <c r="C20" s="44" t="s">
        <v>237</v>
      </c>
      <c r="D20" s="44" t="s">
        <v>28</v>
      </c>
      <c r="E20" s="44" t="s">
        <v>29</v>
      </c>
      <c r="F20" s="47" t="s">
        <v>229</v>
      </c>
      <c r="G20" s="47">
        <v>9</v>
      </c>
      <c r="H20" s="44" t="s">
        <v>160</v>
      </c>
      <c r="I20" s="40">
        <v>0</v>
      </c>
      <c r="J20" s="40">
        <v>2.5</v>
      </c>
      <c r="K20" s="40">
        <v>3</v>
      </c>
      <c r="L20" s="40">
        <v>3</v>
      </c>
      <c r="M20" s="40">
        <v>0</v>
      </c>
      <c r="N20" s="40">
        <v>2</v>
      </c>
      <c r="O20" s="40">
        <v>5</v>
      </c>
      <c r="P20" s="40">
        <v>2</v>
      </c>
      <c r="Q20" s="40">
        <v>5</v>
      </c>
      <c r="R20" s="40">
        <v>4</v>
      </c>
      <c r="S20" s="44">
        <v>26.5</v>
      </c>
      <c r="T20" s="44">
        <v>50</v>
      </c>
      <c r="U20" s="48">
        <v>0.53</v>
      </c>
      <c r="V20" s="44" t="s">
        <v>150</v>
      </c>
    </row>
    <row r="21" spans="1:22" ht="27.75" customHeight="1">
      <c r="A21" s="40">
        <v>6</v>
      </c>
      <c r="B21" s="40" t="s">
        <v>238</v>
      </c>
      <c r="C21" s="44" t="s">
        <v>239</v>
      </c>
      <c r="D21" s="44" t="s">
        <v>28</v>
      </c>
      <c r="E21" s="44" t="s">
        <v>29</v>
      </c>
      <c r="F21" s="47" t="s">
        <v>229</v>
      </c>
      <c r="G21" s="47">
        <v>9</v>
      </c>
      <c r="H21" s="44" t="s">
        <v>160</v>
      </c>
      <c r="I21" s="40">
        <v>0</v>
      </c>
      <c r="J21" s="40">
        <v>2.5</v>
      </c>
      <c r="K21" s="40">
        <v>3</v>
      </c>
      <c r="L21" s="40">
        <v>3</v>
      </c>
      <c r="M21" s="40">
        <v>0</v>
      </c>
      <c r="N21" s="40">
        <v>2</v>
      </c>
      <c r="O21" s="40">
        <v>5</v>
      </c>
      <c r="P21" s="40">
        <v>2</v>
      </c>
      <c r="Q21" s="40">
        <v>5</v>
      </c>
      <c r="R21" s="40">
        <v>1</v>
      </c>
      <c r="S21" s="44">
        <v>23.5</v>
      </c>
      <c r="T21" s="44">
        <v>50</v>
      </c>
      <c r="U21" s="48">
        <v>0.47</v>
      </c>
      <c r="V21" s="44" t="s">
        <v>152</v>
      </c>
    </row>
    <row r="22" spans="1:22" ht="27.75" customHeight="1">
      <c r="A22" s="40">
        <v>7</v>
      </c>
      <c r="B22" s="40" t="s">
        <v>240</v>
      </c>
      <c r="C22" s="44" t="s">
        <v>241</v>
      </c>
      <c r="D22" s="44" t="s">
        <v>28</v>
      </c>
      <c r="E22" s="44" t="s">
        <v>29</v>
      </c>
      <c r="F22" s="47" t="s">
        <v>229</v>
      </c>
      <c r="G22" s="47">
        <v>9</v>
      </c>
      <c r="H22" s="44" t="s">
        <v>160</v>
      </c>
      <c r="I22" s="40">
        <v>2.5</v>
      </c>
      <c r="J22" s="40">
        <v>2.5</v>
      </c>
      <c r="K22" s="40">
        <v>3</v>
      </c>
      <c r="L22" s="40">
        <v>3</v>
      </c>
      <c r="M22" s="40">
        <v>2.5</v>
      </c>
      <c r="N22" s="40">
        <v>0</v>
      </c>
      <c r="O22" s="40">
        <v>5</v>
      </c>
      <c r="P22" s="40">
        <v>1</v>
      </c>
      <c r="Q22" s="40">
        <v>4</v>
      </c>
      <c r="R22" s="40">
        <v>2</v>
      </c>
      <c r="S22" s="44">
        <v>25.5</v>
      </c>
      <c r="T22" s="44">
        <v>50</v>
      </c>
      <c r="U22" s="48">
        <v>0.51</v>
      </c>
      <c r="V22" s="44" t="s">
        <v>150</v>
      </c>
    </row>
    <row r="23" spans="1:22" ht="27.75" customHeight="1">
      <c r="A23" s="40">
        <v>8</v>
      </c>
      <c r="B23" s="40" t="s">
        <v>242</v>
      </c>
      <c r="C23" s="44" t="s">
        <v>243</v>
      </c>
      <c r="D23" s="44" t="s">
        <v>28</v>
      </c>
      <c r="E23" s="44" t="s">
        <v>29</v>
      </c>
      <c r="F23" s="47" t="s">
        <v>229</v>
      </c>
      <c r="G23" s="47">
        <v>9</v>
      </c>
      <c r="H23" s="44" t="s">
        <v>160</v>
      </c>
      <c r="I23" s="40">
        <v>2.5</v>
      </c>
      <c r="J23" s="40">
        <v>2.5</v>
      </c>
      <c r="K23" s="40">
        <v>3</v>
      </c>
      <c r="L23" s="40">
        <v>3</v>
      </c>
      <c r="M23" s="40">
        <v>2.5</v>
      </c>
      <c r="N23" s="40">
        <v>2.5</v>
      </c>
      <c r="O23" s="40">
        <v>5</v>
      </c>
      <c r="P23" s="40">
        <v>1</v>
      </c>
      <c r="Q23" s="40">
        <v>4</v>
      </c>
      <c r="R23" s="40">
        <v>2</v>
      </c>
      <c r="S23" s="44">
        <v>28</v>
      </c>
      <c r="T23" s="44">
        <v>50</v>
      </c>
      <c r="U23" s="48">
        <v>0.56000000000000005</v>
      </c>
      <c r="V23" s="44" t="s">
        <v>150</v>
      </c>
    </row>
    <row r="24" spans="1:22" ht="27.75" customHeight="1">
      <c r="A24" s="40">
        <v>9</v>
      </c>
      <c r="B24" s="40" t="s">
        <v>244</v>
      </c>
      <c r="C24" s="44" t="s">
        <v>245</v>
      </c>
      <c r="D24" s="44" t="s">
        <v>28</v>
      </c>
      <c r="E24" s="44" t="s">
        <v>29</v>
      </c>
      <c r="F24" s="47" t="s">
        <v>229</v>
      </c>
      <c r="G24" s="47">
        <v>9</v>
      </c>
      <c r="H24" s="44" t="s">
        <v>160</v>
      </c>
      <c r="I24" s="40">
        <v>2.5</v>
      </c>
      <c r="J24" s="40">
        <v>2.5</v>
      </c>
      <c r="K24" s="40">
        <v>3</v>
      </c>
      <c r="L24" s="40">
        <v>2</v>
      </c>
      <c r="M24" s="40">
        <v>2.5</v>
      </c>
      <c r="N24" s="40">
        <v>2.5</v>
      </c>
      <c r="O24" s="40">
        <v>5</v>
      </c>
      <c r="P24" s="40">
        <v>2</v>
      </c>
      <c r="Q24" s="40">
        <v>5</v>
      </c>
      <c r="R24" s="40">
        <v>1</v>
      </c>
      <c r="S24" s="44">
        <v>28</v>
      </c>
      <c r="T24" s="44">
        <v>50</v>
      </c>
      <c r="U24" s="48">
        <v>0.56000000000000005</v>
      </c>
      <c r="V24" s="44" t="s">
        <v>150</v>
      </c>
    </row>
    <row r="25" spans="1:22" ht="27.75" customHeight="1">
      <c r="A25" s="40">
        <v>10</v>
      </c>
      <c r="B25" s="40" t="s">
        <v>246</v>
      </c>
      <c r="C25" s="44" t="s">
        <v>247</v>
      </c>
      <c r="D25" s="44" t="s">
        <v>28</v>
      </c>
      <c r="E25" s="44" t="s">
        <v>29</v>
      </c>
      <c r="F25" s="47" t="s">
        <v>229</v>
      </c>
      <c r="G25" s="47">
        <v>9</v>
      </c>
      <c r="H25" s="44" t="s">
        <v>160</v>
      </c>
      <c r="I25" s="40">
        <v>2.5</v>
      </c>
      <c r="J25" s="40">
        <v>2.5</v>
      </c>
      <c r="K25" s="40">
        <v>3</v>
      </c>
      <c r="L25" s="40">
        <v>3</v>
      </c>
      <c r="M25" s="40">
        <v>0</v>
      </c>
      <c r="N25" s="40">
        <v>2.5</v>
      </c>
      <c r="O25" s="40">
        <v>5</v>
      </c>
      <c r="P25" s="40">
        <v>1</v>
      </c>
      <c r="Q25" s="40">
        <v>5</v>
      </c>
      <c r="R25" s="40">
        <v>3</v>
      </c>
      <c r="S25" s="44">
        <v>27.5</v>
      </c>
      <c r="T25" s="44">
        <v>50</v>
      </c>
      <c r="U25" s="48">
        <v>0.55000000000000004</v>
      </c>
      <c r="V25" s="44" t="s">
        <v>150</v>
      </c>
    </row>
    <row r="26" spans="1:22" ht="27.75" customHeight="1">
      <c r="A26" s="40">
        <v>11</v>
      </c>
      <c r="B26" s="40" t="s">
        <v>248</v>
      </c>
      <c r="C26" s="44" t="s">
        <v>249</v>
      </c>
      <c r="D26" s="44" t="s">
        <v>28</v>
      </c>
      <c r="E26" s="44" t="s">
        <v>29</v>
      </c>
      <c r="F26" s="47" t="s">
        <v>250</v>
      </c>
      <c r="G26" s="47">
        <v>9</v>
      </c>
      <c r="H26" s="44" t="s">
        <v>160</v>
      </c>
      <c r="I26" s="40">
        <v>2.5</v>
      </c>
      <c r="J26" s="40">
        <v>2.5</v>
      </c>
      <c r="K26" s="40">
        <v>3</v>
      </c>
      <c r="L26" s="40">
        <v>3</v>
      </c>
      <c r="M26" s="40">
        <v>2.5</v>
      </c>
      <c r="N26" s="40">
        <v>0</v>
      </c>
      <c r="O26" s="40">
        <v>5</v>
      </c>
      <c r="P26" s="40">
        <v>0</v>
      </c>
      <c r="Q26" s="40">
        <v>5</v>
      </c>
      <c r="R26" s="40">
        <v>0</v>
      </c>
      <c r="S26" s="44">
        <v>23.5</v>
      </c>
      <c r="T26" s="44">
        <v>50</v>
      </c>
      <c r="U26" s="48">
        <v>0.47</v>
      </c>
      <c r="V26" s="44" t="s">
        <v>152</v>
      </c>
    </row>
    <row r="27" spans="1:22" ht="27.75" customHeight="1">
      <c r="A27" s="40">
        <v>12</v>
      </c>
      <c r="B27" s="40" t="s">
        <v>251</v>
      </c>
      <c r="C27" s="44" t="s">
        <v>252</v>
      </c>
      <c r="D27" s="44" t="s">
        <v>28</v>
      </c>
      <c r="E27" s="44" t="s">
        <v>29</v>
      </c>
      <c r="F27" s="47" t="s">
        <v>250</v>
      </c>
      <c r="G27" s="47">
        <v>9</v>
      </c>
      <c r="H27" s="44" t="s">
        <v>160</v>
      </c>
      <c r="I27" s="40">
        <v>2.5</v>
      </c>
      <c r="J27" s="40">
        <v>2.5</v>
      </c>
      <c r="K27" s="40">
        <v>3</v>
      </c>
      <c r="L27" s="40">
        <v>3</v>
      </c>
      <c r="M27" s="40">
        <v>2.5</v>
      </c>
      <c r="N27" s="40">
        <v>0</v>
      </c>
      <c r="O27" s="40">
        <v>5</v>
      </c>
      <c r="P27" s="40">
        <v>0</v>
      </c>
      <c r="Q27" s="40">
        <v>5</v>
      </c>
      <c r="R27" s="40">
        <v>0</v>
      </c>
      <c r="S27" s="44">
        <v>23.5</v>
      </c>
      <c r="T27" s="44">
        <v>50</v>
      </c>
      <c r="U27" s="48">
        <v>0.47</v>
      </c>
      <c r="V27" s="44" t="s">
        <v>152</v>
      </c>
    </row>
    <row r="28" spans="1:22" ht="27.75" customHeight="1">
      <c r="A28" s="40">
        <v>13</v>
      </c>
      <c r="B28" s="40" t="s">
        <v>253</v>
      </c>
      <c r="C28" s="44" t="s">
        <v>254</v>
      </c>
      <c r="D28" s="44" t="s">
        <v>28</v>
      </c>
      <c r="E28" s="44" t="s">
        <v>29</v>
      </c>
      <c r="F28" s="47" t="s">
        <v>250</v>
      </c>
      <c r="G28" s="47">
        <v>9</v>
      </c>
      <c r="H28" s="44" t="s">
        <v>160</v>
      </c>
      <c r="I28" s="40">
        <v>2.5</v>
      </c>
      <c r="J28" s="40">
        <v>2.5</v>
      </c>
      <c r="K28" s="40">
        <v>3</v>
      </c>
      <c r="L28" s="40">
        <v>3</v>
      </c>
      <c r="M28" s="40">
        <v>2.5</v>
      </c>
      <c r="N28" s="40">
        <v>0</v>
      </c>
      <c r="O28" s="40">
        <v>5</v>
      </c>
      <c r="P28" s="40">
        <v>2.5</v>
      </c>
      <c r="Q28" s="40">
        <v>5</v>
      </c>
      <c r="R28" s="40">
        <v>2</v>
      </c>
      <c r="S28" s="44">
        <v>28</v>
      </c>
      <c r="T28" s="44">
        <v>50</v>
      </c>
      <c r="U28" s="48">
        <v>0.56000000000000005</v>
      </c>
      <c r="V28" s="44" t="s">
        <v>150</v>
      </c>
    </row>
    <row r="29" spans="1:22" ht="27.75" customHeight="1">
      <c r="A29" s="40">
        <v>14</v>
      </c>
      <c r="B29" s="40" t="s">
        <v>255</v>
      </c>
      <c r="C29" s="44" t="s">
        <v>256</v>
      </c>
      <c r="D29" s="44" t="s">
        <v>28</v>
      </c>
      <c r="E29" s="44" t="s">
        <v>29</v>
      </c>
      <c r="F29" s="47" t="s">
        <v>250</v>
      </c>
      <c r="G29" s="47">
        <v>9</v>
      </c>
      <c r="H29" s="44" t="s">
        <v>160</v>
      </c>
      <c r="I29" s="40">
        <v>2.5</v>
      </c>
      <c r="J29" s="40">
        <v>2.5</v>
      </c>
      <c r="K29" s="40">
        <v>3</v>
      </c>
      <c r="L29" s="40">
        <v>3</v>
      </c>
      <c r="M29" s="40">
        <v>2.5</v>
      </c>
      <c r="N29" s="40">
        <v>0</v>
      </c>
      <c r="O29" s="40">
        <v>5</v>
      </c>
      <c r="P29" s="40">
        <v>0</v>
      </c>
      <c r="Q29" s="40">
        <v>5</v>
      </c>
      <c r="R29" s="40">
        <v>0</v>
      </c>
      <c r="S29" s="44">
        <v>23.5</v>
      </c>
      <c r="T29" s="44">
        <v>50</v>
      </c>
      <c r="U29" s="48">
        <v>0.47</v>
      </c>
      <c r="V29" s="44" t="s">
        <v>152</v>
      </c>
    </row>
    <row r="30" spans="1:22" ht="27.75" customHeight="1">
      <c r="A30" s="40">
        <v>15</v>
      </c>
      <c r="B30" s="40" t="s">
        <v>257</v>
      </c>
      <c r="C30" s="44" t="s">
        <v>258</v>
      </c>
      <c r="D30" s="44" t="s">
        <v>28</v>
      </c>
      <c r="E30" s="44" t="s">
        <v>29</v>
      </c>
      <c r="F30" s="47" t="s">
        <v>259</v>
      </c>
      <c r="G30" s="47">
        <v>9</v>
      </c>
      <c r="H30" s="44" t="s">
        <v>160</v>
      </c>
      <c r="I30" s="40">
        <v>2.5</v>
      </c>
      <c r="J30" s="40">
        <v>2.5</v>
      </c>
      <c r="K30" s="40">
        <v>5</v>
      </c>
      <c r="L30" s="40">
        <v>2.5</v>
      </c>
      <c r="M30" s="40">
        <v>5</v>
      </c>
      <c r="N30" s="40">
        <v>2</v>
      </c>
      <c r="O30" s="40">
        <v>5</v>
      </c>
      <c r="P30" s="40">
        <v>2</v>
      </c>
      <c r="Q30" s="40">
        <v>4</v>
      </c>
      <c r="R30" s="40">
        <v>3</v>
      </c>
      <c r="S30" s="44">
        <v>33.5</v>
      </c>
      <c r="T30" s="44">
        <v>50</v>
      </c>
      <c r="U30" s="48">
        <v>0.67</v>
      </c>
      <c r="V30" s="44" t="s">
        <v>150</v>
      </c>
    </row>
    <row r="31" spans="1:22" ht="27.75" customHeight="1">
      <c r="A31" s="40"/>
      <c r="B31" s="40"/>
      <c r="C31" s="44"/>
      <c r="D31" s="44"/>
      <c r="E31" s="44"/>
      <c r="F31" s="47"/>
      <c r="G31" s="47"/>
      <c r="H31" s="44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4"/>
      <c r="T31" s="44"/>
      <c r="U31" s="44"/>
      <c r="V31" s="44"/>
    </row>
    <row r="32" spans="1:22">
      <c r="A32" s="84"/>
      <c r="B32" s="84" t="s">
        <v>63</v>
      </c>
      <c r="C32" s="85"/>
      <c r="D32" s="85"/>
      <c r="E32" s="85"/>
      <c r="F32" s="86"/>
      <c r="G32" s="86"/>
      <c r="H32" s="85" t="s">
        <v>64</v>
      </c>
    </row>
    <row r="33" spans="1:8">
      <c r="A33" s="84"/>
      <c r="B33" s="84" t="s">
        <v>65</v>
      </c>
      <c r="C33" s="85"/>
      <c r="D33" s="85"/>
      <c r="E33" s="85"/>
      <c r="F33" s="86"/>
      <c r="G33" s="86"/>
      <c r="H33" s="85"/>
    </row>
    <row r="34" spans="1:8">
      <c r="A34" s="84"/>
      <c r="B34" s="84"/>
      <c r="C34" s="85"/>
      <c r="D34" s="85"/>
      <c r="E34" s="85"/>
      <c r="F34" s="86"/>
      <c r="G34" s="86"/>
      <c r="H34" s="85" t="s">
        <v>83</v>
      </c>
    </row>
    <row r="35" spans="1:8">
      <c r="A35" s="84"/>
      <c r="B35" s="84"/>
      <c r="C35" s="85"/>
      <c r="D35" s="85"/>
      <c r="E35" s="85"/>
      <c r="F35" s="86"/>
      <c r="G35" s="86"/>
      <c r="H35" s="85"/>
    </row>
    <row r="36" spans="1:8">
      <c r="A36" s="84"/>
      <c r="B36" s="84"/>
      <c r="C36" s="85"/>
      <c r="D36" s="85"/>
      <c r="E36" s="85"/>
      <c r="F36" s="86"/>
      <c r="G36" s="86"/>
      <c r="H36" s="85" t="s">
        <v>136</v>
      </c>
    </row>
    <row r="37" spans="1:8">
      <c r="A37" s="84"/>
      <c r="B37" s="84"/>
      <c r="C37" s="85"/>
      <c r="D37" s="85"/>
      <c r="E37" s="85"/>
      <c r="F37" s="86"/>
      <c r="G37" s="86"/>
      <c r="H37" s="85"/>
    </row>
    <row r="38" spans="1:8" ht="12.75">
      <c r="H38" s="35" t="s">
        <v>266</v>
      </c>
    </row>
  </sheetData>
  <mergeCells count="2">
    <mergeCell ref="A3:P3"/>
    <mergeCell ref="A11:E1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8"/>
  <sheetViews>
    <sheetView tabSelected="1" workbookViewId="0">
      <selection activeCell="L27" sqref="L27"/>
    </sheetView>
  </sheetViews>
  <sheetFormatPr defaultRowHeight="12"/>
  <cols>
    <col min="1" max="1" width="5" customWidth="1"/>
    <col min="3" max="3" width="27" style="36" customWidth="1"/>
    <col min="4" max="4" width="16.1640625" customWidth="1"/>
    <col min="5" max="5" width="27.6640625" style="36" customWidth="1"/>
    <col min="6" max="6" width="11.1640625" style="49" customWidth="1"/>
    <col min="7" max="7" width="12.33203125" style="49" customWidth="1"/>
    <col min="8" max="8" width="22.5" style="36" customWidth="1"/>
    <col min="9" max="18" width="10.5" style="36" customWidth="1"/>
    <col min="21" max="21" width="11.1640625" style="64" customWidth="1"/>
    <col min="22" max="22" width="14.5" customWidth="1"/>
  </cols>
  <sheetData>
    <row r="2" spans="1:23" s="28" customFormat="1" ht="15.75">
      <c r="A2" s="89" t="s">
        <v>267</v>
      </c>
      <c r="B2" s="87"/>
      <c r="C2" s="91"/>
      <c r="D2" s="87"/>
      <c r="E2" s="91"/>
      <c r="F2" s="98"/>
      <c r="G2" s="98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87"/>
      <c r="T2" s="83"/>
      <c r="U2" s="68"/>
      <c r="V2" s="88"/>
      <c r="W2" s="89"/>
    </row>
    <row r="3" spans="1:23" s="28" customFormat="1" ht="15">
      <c r="C3" s="90"/>
      <c r="D3" s="90"/>
      <c r="E3" s="90"/>
      <c r="F3" s="99"/>
      <c r="G3" s="99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108"/>
      <c r="V3" s="90"/>
    </row>
    <row r="4" spans="1:23" s="93" customFormat="1" ht="12.75">
      <c r="A4" s="81" t="s">
        <v>268</v>
      </c>
      <c r="B4" s="82"/>
      <c r="C4" s="96"/>
      <c r="D4" s="82"/>
      <c r="E4" s="96"/>
      <c r="F4" s="101"/>
      <c r="G4" s="101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109"/>
      <c r="V4" s="92"/>
    </row>
    <row r="5" spans="1:23" s="93" customFormat="1" ht="12.75">
      <c r="A5" s="93" t="s">
        <v>221</v>
      </c>
      <c r="C5" s="92"/>
      <c r="D5" s="92"/>
      <c r="E5" s="92"/>
      <c r="F5" s="100"/>
      <c r="G5" s="100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109"/>
      <c r="V5" s="92"/>
    </row>
    <row r="6" spans="1:23" s="93" customFormat="1" ht="12.75">
      <c r="A6" s="81" t="s">
        <v>222</v>
      </c>
      <c r="B6" s="82"/>
      <c r="C6" s="96"/>
      <c r="D6" s="82"/>
      <c r="E6" s="96"/>
      <c r="F6" s="101"/>
      <c r="G6" s="101"/>
      <c r="H6" s="96"/>
      <c r="I6" s="96"/>
      <c r="J6" s="96"/>
      <c r="K6" s="92"/>
      <c r="L6" s="92"/>
      <c r="M6" s="92"/>
      <c r="N6" s="92"/>
      <c r="O6" s="92"/>
      <c r="P6" s="92"/>
      <c r="Q6" s="92"/>
      <c r="R6" s="92"/>
      <c r="S6" s="92"/>
      <c r="T6" s="92"/>
      <c r="U6" s="109"/>
      <c r="V6" s="92"/>
    </row>
    <row r="7" spans="1:23" s="93" customFormat="1" ht="12.75">
      <c r="A7" s="81" t="s">
        <v>223</v>
      </c>
      <c r="B7" s="82"/>
      <c r="C7" s="96"/>
      <c r="D7" s="82"/>
      <c r="E7" s="96"/>
      <c r="F7" s="101"/>
      <c r="G7" s="101"/>
      <c r="H7" s="96"/>
      <c r="I7" s="96"/>
      <c r="J7" s="96"/>
      <c r="K7" s="92"/>
      <c r="L7" s="92"/>
      <c r="M7" s="92"/>
      <c r="N7" s="92"/>
      <c r="O7" s="92"/>
      <c r="P7" s="92"/>
      <c r="Q7" s="92"/>
      <c r="R7" s="92"/>
      <c r="S7" s="92"/>
      <c r="T7" s="92"/>
      <c r="U7" s="109"/>
      <c r="V7" s="92"/>
    </row>
    <row r="8" spans="1:23" s="93" customFormat="1" ht="12.75">
      <c r="A8" s="81" t="s">
        <v>224</v>
      </c>
      <c r="B8" s="82"/>
      <c r="C8" s="96"/>
      <c r="D8" s="82"/>
      <c r="E8" s="96"/>
      <c r="F8" s="101"/>
      <c r="G8" s="101"/>
      <c r="H8" s="96"/>
      <c r="I8" s="96"/>
      <c r="J8" s="96"/>
      <c r="K8" s="96"/>
      <c r="L8" s="92"/>
      <c r="M8" s="92"/>
      <c r="N8" s="92"/>
      <c r="O8" s="92"/>
      <c r="P8" s="92"/>
      <c r="Q8" s="92"/>
      <c r="R8" s="92"/>
      <c r="S8" s="92"/>
      <c r="T8" s="92"/>
      <c r="U8" s="109"/>
      <c r="V8" s="92"/>
    </row>
    <row r="9" spans="1:23" s="93" customFormat="1" ht="12.75">
      <c r="A9" s="81" t="s">
        <v>225</v>
      </c>
      <c r="B9" s="82"/>
      <c r="C9" s="96"/>
      <c r="D9" s="82"/>
      <c r="E9" s="96"/>
      <c r="F9" s="101"/>
      <c r="G9" s="101"/>
      <c r="H9" s="96"/>
      <c r="I9" s="96"/>
      <c r="J9" s="96"/>
      <c r="K9" s="92"/>
      <c r="L9" s="92"/>
      <c r="M9" s="92"/>
      <c r="N9" s="92"/>
      <c r="O9" s="92"/>
      <c r="P9" s="92"/>
      <c r="Q9" s="92"/>
      <c r="R9" s="92"/>
      <c r="S9" s="92"/>
      <c r="T9" s="92"/>
      <c r="U9" s="109"/>
      <c r="V9" s="92"/>
    </row>
    <row r="10" spans="1:23" s="93" customFormat="1" ht="12.75">
      <c r="A10" s="81" t="s">
        <v>260</v>
      </c>
      <c r="B10" s="94"/>
      <c r="C10" s="35"/>
      <c r="D10" s="94"/>
      <c r="E10" s="35"/>
      <c r="F10" s="101"/>
      <c r="G10" s="101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109"/>
      <c r="V10" s="92"/>
    </row>
    <row r="12" spans="1:23" s="106" customFormat="1" ht="65.25" customHeight="1">
      <c r="A12" s="104" t="s">
        <v>7</v>
      </c>
      <c r="B12" s="104" t="s">
        <v>8</v>
      </c>
      <c r="C12" s="105" t="s">
        <v>9</v>
      </c>
      <c r="D12" s="104" t="s">
        <v>10</v>
      </c>
      <c r="E12" s="105" t="s">
        <v>11</v>
      </c>
      <c r="F12" s="56" t="s">
        <v>12</v>
      </c>
      <c r="G12" s="56" t="s">
        <v>13</v>
      </c>
      <c r="H12" s="105" t="s">
        <v>14</v>
      </c>
      <c r="I12" s="56" t="s">
        <v>15</v>
      </c>
      <c r="J12" s="56" t="s">
        <v>16</v>
      </c>
      <c r="K12" s="56" t="s">
        <v>17</v>
      </c>
      <c r="L12" s="56" t="s">
        <v>18</v>
      </c>
      <c r="M12" s="56" t="s">
        <v>19</v>
      </c>
      <c r="N12" s="56" t="s">
        <v>20</v>
      </c>
      <c r="O12" s="56" t="s">
        <v>21</v>
      </c>
      <c r="P12" s="56" t="s">
        <v>85</v>
      </c>
      <c r="Q12" s="56" t="s">
        <v>156</v>
      </c>
      <c r="R12" s="56" t="s">
        <v>226</v>
      </c>
      <c r="S12" s="105" t="s">
        <v>22</v>
      </c>
      <c r="T12" s="105" t="s">
        <v>23</v>
      </c>
      <c r="U12" s="110" t="s">
        <v>24</v>
      </c>
      <c r="V12" s="105" t="s">
        <v>25</v>
      </c>
    </row>
    <row r="13" spans="1:23" ht="27" customHeight="1">
      <c r="A13" s="40">
        <v>1</v>
      </c>
      <c r="B13" s="40" t="s">
        <v>269</v>
      </c>
      <c r="C13" s="44" t="s">
        <v>270</v>
      </c>
      <c r="D13" s="40" t="s">
        <v>28</v>
      </c>
      <c r="E13" s="44" t="s">
        <v>29</v>
      </c>
      <c r="F13" s="102" t="s">
        <v>271</v>
      </c>
      <c r="G13" s="102">
        <v>11</v>
      </c>
      <c r="H13" s="44" t="s">
        <v>160</v>
      </c>
      <c r="I13" s="47">
        <v>5</v>
      </c>
      <c r="J13" s="47">
        <v>5</v>
      </c>
      <c r="K13" s="47">
        <v>5</v>
      </c>
      <c r="L13" s="47">
        <v>4</v>
      </c>
      <c r="M13" s="47">
        <v>5</v>
      </c>
      <c r="N13" s="47">
        <v>5</v>
      </c>
      <c r="O13" s="47">
        <v>1</v>
      </c>
      <c r="P13" s="47">
        <v>5</v>
      </c>
      <c r="Q13" s="47">
        <v>5</v>
      </c>
      <c r="R13" s="47">
        <v>5</v>
      </c>
      <c r="S13" s="107">
        <v>45</v>
      </c>
      <c r="T13" s="107">
        <v>50</v>
      </c>
      <c r="U13" s="111">
        <f>S13/T13*100</f>
        <v>90</v>
      </c>
      <c r="V13" s="40" t="s">
        <v>151</v>
      </c>
    </row>
    <row r="14" spans="1:23" ht="27" customHeight="1">
      <c r="A14" s="40">
        <v>2</v>
      </c>
      <c r="B14" s="40" t="s">
        <v>272</v>
      </c>
      <c r="C14" s="44" t="s">
        <v>273</v>
      </c>
      <c r="D14" s="40" t="s">
        <v>28</v>
      </c>
      <c r="E14" s="44" t="s">
        <v>29</v>
      </c>
      <c r="F14" s="102" t="s">
        <v>271</v>
      </c>
      <c r="G14" s="102">
        <v>11</v>
      </c>
      <c r="H14" s="44" t="s">
        <v>160</v>
      </c>
      <c r="I14" s="47">
        <v>5</v>
      </c>
      <c r="J14" s="47">
        <v>5</v>
      </c>
      <c r="K14" s="47">
        <v>4</v>
      </c>
      <c r="L14" s="47">
        <v>3</v>
      </c>
      <c r="M14" s="47">
        <v>5</v>
      </c>
      <c r="N14" s="47">
        <v>5</v>
      </c>
      <c r="O14" s="47">
        <v>2</v>
      </c>
      <c r="P14" s="47">
        <v>5</v>
      </c>
      <c r="Q14" s="47">
        <v>5</v>
      </c>
      <c r="R14" s="47">
        <v>4</v>
      </c>
      <c r="S14" s="107">
        <v>43</v>
      </c>
      <c r="T14" s="107">
        <v>50</v>
      </c>
      <c r="U14" s="111">
        <f t="shared" ref="U14:U20" si="0">S14/T14*100</f>
        <v>86</v>
      </c>
      <c r="V14" s="40" t="s">
        <v>151</v>
      </c>
    </row>
    <row r="15" spans="1:23" ht="27" customHeight="1">
      <c r="A15" s="40">
        <v>3</v>
      </c>
      <c r="B15" s="40" t="s">
        <v>274</v>
      </c>
      <c r="C15" s="44" t="s">
        <v>275</v>
      </c>
      <c r="D15" s="40" t="s">
        <v>28</v>
      </c>
      <c r="E15" s="44" t="s">
        <v>29</v>
      </c>
      <c r="F15" s="102" t="s">
        <v>271</v>
      </c>
      <c r="G15" s="102">
        <v>11</v>
      </c>
      <c r="H15" s="44" t="s">
        <v>160</v>
      </c>
      <c r="I15" s="47">
        <v>5</v>
      </c>
      <c r="J15" s="47">
        <v>5</v>
      </c>
      <c r="K15" s="47">
        <v>3</v>
      </c>
      <c r="L15" s="47">
        <v>2</v>
      </c>
      <c r="M15" s="47">
        <v>5</v>
      </c>
      <c r="N15" s="47">
        <v>5</v>
      </c>
      <c r="O15" s="47">
        <v>0</v>
      </c>
      <c r="P15" s="47">
        <v>5</v>
      </c>
      <c r="Q15" s="47">
        <v>0</v>
      </c>
      <c r="R15" s="47">
        <v>0</v>
      </c>
      <c r="S15" s="107">
        <v>30</v>
      </c>
      <c r="T15" s="107">
        <v>50</v>
      </c>
      <c r="U15" s="111">
        <f t="shared" si="0"/>
        <v>60</v>
      </c>
      <c r="V15" s="40" t="s">
        <v>150</v>
      </c>
    </row>
    <row r="16" spans="1:23" ht="27" customHeight="1">
      <c r="A16" s="40">
        <v>4</v>
      </c>
      <c r="B16" s="40" t="s">
        <v>276</v>
      </c>
      <c r="C16" s="44" t="s">
        <v>277</v>
      </c>
      <c r="D16" s="40" t="s">
        <v>28</v>
      </c>
      <c r="E16" s="44" t="s">
        <v>29</v>
      </c>
      <c r="F16" s="102" t="s">
        <v>271</v>
      </c>
      <c r="G16" s="102">
        <v>11</v>
      </c>
      <c r="H16" s="44" t="s">
        <v>160</v>
      </c>
      <c r="I16" s="47">
        <v>5</v>
      </c>
      <c r="J16" s="47">
        <v>5</v>
      </c>
      <c r="K16" s="47">
        <v>4</v>
      </c>
      <c r="L16" s="47">
        <v>4</v>
      </c>
      <c r="M16" s="47">
        <v>5</v>
      </c>
      <c r="N16" s="47">
        <v>5</v>
      </c>
      <c r="O16" s="47">
        <v>4</v>
      </c>
      <c r="P16" s="47">
        <v>5</v>
      </c>
      <c r="Q16" s="47">
        <v>5</v>
      </c>
      <c r="R16" s="47">
        <v>0</v>
      </c>
      <c r="S16" s="107">
        <v>42</v>
      </c>
      <c r="T16" s="107">
        <v>50</v>
      </c>
      <c r="U16" s="111">
        <f t="shared" si="0"/>
        <v>84</v>
      </c>
      <c r="V16" s="40" t="s">
        <v>151</v>
      </c>
    </row>
    <row r="17" spans="1:22" ht="27" customHeight="1">
      <c r="A17" s="40">
        <v>5</v>
      </c>
      <c r="B17" s="40" t="s">
        <v>278</v>
      </c>
      <c r="C17" s="44" t="s">
        <v>279</v>
      </c>
      <c r="D17" s="40" t="s">
        <v>28</v>
      </c>
      <c r="E17" s="44" t="s">
        <v>29</v>
      </c>
      <c r="F17" s="102" t="s">
        <v>271</v>
      </c>
      <c r="G17" s="102">
        <v>11</v>
      </c>
      <c r="H17" s="44" t="s">
        <v>160</v>
      </c>
      <c r="I17" s="47">
        <v>5</v>
      </c>
      <c r="J17" s="47">
        <v>5</v>
      </c>
      <c r="K17" s="47">
        <v>3</v>
      </c>
      <c r="L17" s="47">
        <v>1</v>
      </c>
      <c r="M17" s="47">
        <v>4</v>
      </c>
      <c r="N17" s="47">
        <v>5</v>
      </c>
      <c r="O17" s="47">
        <v>0</v>
      </c>
      <c r="P17" s="47">
        <v>5</v>
      </c>
      <c r="Q17" s="47">
        <v>0</v>
      </c>
      <c r="R17" s="47">
        <v>0</v>
      </c>
      <c r="S17" s="107">
        <v>28</v>
      </c>
      <c r="T17" s="107">
        <v>50</v>
      </c>
      <c r="U17" s="111">
        <f t="shared" si="0"/>
        <v>56.000000000000007</v>
      </c>
      <c r="V17" s="40" t="s">
        <v>150</v>
      </c>
    </row>
    <row r="18" spans="1:22" ht="27" customHeight="1">
      <c r="A18" s="40">
        <v>6</v>
      </c>
      <c r="B18" s="40" t="s">
        <v>280</v>
      </c>
      <c r="C18" s="44" t="s">
        <v>281</v>
      </c>
      <c r="D18" s="40" t="s">
        <v>28</v>
      </c>
      <c r="E18" s="44" t="s">
        <v>29</v>
      </c>
      <c r="F18" s="102" t="s">
        <v>271</v>
      </c>
      <c r="G18" s="102">
        <v>11</v>
      </c>
      <c r="H18" s="44" t="s">
        <v>160</v>
      </c>
      <c r="I18" s="47">
        <v>5</v>
      </c>
      <c r="J18" s="47">
        <v>5</v>
      </c>
      <c r="K18" s="47">
        <v>4</v>
      </c>
      <c r="L18" s="47">
        <v>0</v>
      </c>
      <c r="M18" s="47">
        <v>4</v>
      </c>
      <c r="N18" s="47">
        <v>5</v>
      </c>
      <c r="O18" s="47">
        <v>1</v>
      </c>
      <c r="P18" s="47">
        <v>5</v>
      </c>
      <c r="Q18" s="47">
        <v>5</v>
      </c>
      <c r="R18" s="47">
        <v>0</v>
      </c>
      <c r="S18" s="107">
        <v>34</v>
      </c>
      <c r="T18" s="107">
        <v>50</v>
      </c>
      <c r="U18" s="111">
        <f t="shared" si="0"/>
        <v>68</v>
      </c>
      <c r="V18" s="40" t="s">
        <v>150</v>
      </c>
    </row>
    <row r="19" spans="1:22" ht="27" customHeight="1">
      <c r="A19" s="40">
        <v>7</v>
      </c>
      <c r="B19" s="40" t="s">
        <v>282</v>
      </c>
      <c r="C19" s="44" t="s">
        <v>283</v>
      </c>
      <c r="D19" s="40" t="s">
        <v>28</v>
      </c>
      <c r="E19" s="44" t="s">
        <v>29</v>
      </c>
      <c r="F19" s="102" t="s">
        <v>271</v>
      </c>
      <c r="G19" s="102">
        <v>11</v>
      </c>
      <c r="H19" s="44" t="s">
        <v>160</v>
      </c>
      <c r="I19" s="47">
        <v>5</v>
      </c>
      <c r="J19" s="47">
        <v>5</v>
      </c>
      <c r="K19" s="47">
        <v>4</v>
      </c>
      <c r="L19" s="47">
        <v>2</v>
      </c>
      <c r="M19" s="47">
        <v>5</v>
      </c>
      <c r="N19" s="47">
        <v>5</v>
      </c>
      <c r="O19" s="47">
        <v>2</v>
      </c>
      <c r="P19" s="47">
        <v>5</v>
      </c>
      <c r="Q19" s="47">
        <v>5</v>
      </c>
      <c r="R19" s="47">
        <v>4</v>
      </c>
      <c r="S19" s="107">
        <v>42</v>
      </c>
      <c r="T19" s="107">
        <v>50</v>
      </c>
      <c r="U19" s="111">
        <f t="shared" si="0"/>
        <v>84</v>
      </c>
      <c r="V19" s="40" t="s">
        <v>151</v>
      </c>
    </row>
    <row r="20" spans="1:22" ht="27" customHeight="1">
      <c r="A20" s="40">
        <v>8</v>
      </c>
      <c r="B20" s="40" t="s">
        <v>284</v>
      </c>
      <c r="C20" s="44" t="s">
        <v>285</v>
      </c>
      <c r="D20" s="40" t="s">
        <v>28</v>
      </c>
      <c r="E20" s="44" t="s">
        <v>29</v>
      </c>
      <c r="F20" s="102" t="s">
        <v>271</v>
      </c>
      <c r="G20" s="102">
        <v>11</v>
      </c>
      <c r="H20" s="44" t="s">
        <v>160</v>
      </c>
      <c r="I20" s="47">
        <v>5</v>
      </c>
      <c r="J20" s="47">
        <v>5</v>
      </c>
      <c r="K20" s="47">
        <v>4</v>
      </c>
      <c r="L20" s="47">
        <v>2</v>
      </c>
      <c r="M20" s="47">
        <v>5</v>
      </c>
      <c r="N20" s="47">
        <v>5</v>
      </c>
      <c r="O20" s="47">
        <v>4</v>
      </c>
      <c r="P20" s="47">
        <v>5</v>
      </c>
      <c r="Q20" s="47">
        <v>5</v>
      </c>
      <c r="R20" s="47">
        <v>0</v>
      </c>
      <c r="S20" s="107">
        <v>40</v>
      </c>
      <c r="T20" s="107">
        <v>50</v>
      </c>
      <c r="U20" s="111">
        <f t="shared" si="0"/>
        <v>80</v>
      </c>
      <c r="V20" s="40" t="s">
        <v>151</v>
      </c>
    </row>
    <row r="21" spans="1:22" ht="14.25">
      <c r="A21" s="95"/>
      <c r="B21" s="95"/>
      <c r="C21" s="97"/>
      <c r="D21" s="95"/>
      <c r="E21" s="97"/>
      <c r="F21" s="103"/>
      <c r="G21" s="103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5"/>
      <c r="T21" s="95"/>
      <c r="U21" s="112"/>
      <c r="V21" s="95"/>
    </row>
    <row r="22" spans="1:22" ht="14.25">
      <c r="A22" s="95"/>
      <c r="B22" s="95" t="s">
        <v>63</v>
      </c>
      <c r="C22" s="97"/>
      <c r="D22" s="95"/>
      <c r="E22" s="97"/>
      <c r="F22" s="103"/>
      <c r="G22" s="103"/>
      <c r="H22" s="97" t="s">
        <v>64</v>
      </c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5"/>
      <c r="T22" s="95"/>
      <c r="U22" s="112"/>
      <c r="V22" s="95"/>
    </row>
    <row r="23" spans="1:22" ht="14.25">
      <c r="A23" s="95"/>
      <c r="B23" s="95" t="s">
        <v>65</v>
      </c>
      <c r="C23" s="97"/>
      <c r="D23" s="95"/>
      <c r="E23" s="97"/>
      <c r="F23" s="103"/>
      <c r="G23" s="103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5"/>
      <c r="T23" s="95"/>
      <c r="U23" s="112"/>
      <c r="V23" s="95"/>
    </row>
    <row r="24" spans="1:22" ht="14.25">
      <c r="A24" s="95"/>
      <c r="B24" s="95"/>
      <c r="C24" s="97"/>
      <c r="D24" s="95"/>
      <c r="E24" s="97"/>
      <c r="F24" s="103"/>
      <c r="G24" s="103"/>
      <c r="H24" s="97" t="s">
        <v>83</v>
      </c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5"/>
      <c r="T24" s="95"/>
      <c r="U24" s="112"/>
      <c r="V24" s="95"/>
    </row>
    <row r="25" spans="1:22" ht="14.25">
      <c r="A25" s="95"/>
      <c r="B25" s="95"/>
      <c r="C25" s="97"/>
      <c r="D25" s="95"/>
      <c r="E25" s="97"/>
      <c r="F25" s="103"/>
      <c r="G25" s="103"/>
      <c r="H25" s="97" t="s">
        <v>136</v>
      </c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5"/>
      <c r="T25" s="95"/>
      <c r="U25" s="112"/>
      <c r="V25" s="95"/>
    </row>
    <row r="26" spans="1:22" ht="14.25">
      <c r="A26" s="95"/>
      <c r="B26" s="95"/>
      <c r="C26" s="97"/>
      <c r="D26" s="95"/>
      <c r="E26" s="97"/>
      <c r="F26" s="103"/>
      <c r="G26" s="103"/>
      <c r="H26" s="97" t="s">
        <v>286</v>
      </c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5"/>
      <c r="T26" s="95"/>
      <c r="U26" s="112"/>
      <c r="V26" s="95"/>
    </row>
    <row r="27" spans="1:22" ht="14.25">
      <c r="A27" s="95"/>
      <c r="B27" s="95"/>
      <c r="C27" s="97"/>
      <c r="D27" s="95"/>
      <c r="E27" s="97"/>
      <c r="F27" s="103"/>
      <c r="G27" s="103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5"/>
      <c r="T27" s="95"/>
      <c r="U27" s="112"/>
      <c r="V27" s="95"/>
    </row>
    <row r="28" spans="1:22" ht="14.25">
      <c r="A28" s="95"/>
      <c r="B28" s="95"/>
      <c r="C28" s="97"/>
      <c r="D28" s="95"/>
      <c r="E28" s="97"/>
      <c r="F28" s="103"/>
      <c r="G28" s="103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5"/>
      <c r="T28" s="95"/>
      <c r="U28" s="112"/>
      <c r="V28" s="9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ЦЕА</cp:lastModifiedBy>
  <cp:lastPrinted>2023-09-21T17:35:11Z</cp:lastPrinted>
  <dcterms:created xsi:type="dcterms:W3CDTF">2017-09-13T09:18:00Z</dcterms:created>
  <dcterms:modified xsi:type="dcterms:W3CDTF">2023-10-12T10:48:21Z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A6F4A7C6FE154F6CB0D35F5881BC966B_12</vt:lpwstr>
  </property>
  <property fmtid="{D5CDD505-2E9C-101B-9397-08002B2CF9AE}" pid="3" name="KSOProductBuildVer">
    <vt:lpwstr>1049-12.2.0.13201</vt:lpwstr>
  </property>
</Properties>
</file>