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ea\Desktop\"/>
    </mc:Choice>
  </mc:AlternateContent>
  <bookViews>
    <workbookView xWindow="120" yWindow="45" windowWidth="19320" windowHeight="11760" activeTab="5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1 класс" sheetId="8" r:id="rId6"/>
  </sheets>
  <calcPr calcId="162913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9" i="3"/>
  <c r="J18" i="3"/>
  <c r="J17" i="3"/>
  <c r="J16" i="3"/>
  <c r="J15" i="3"/>
  <c r="J15" i="4"/>
  <c r="J14" i="4"/>
  <c r="J13" i="4"/>
  <c r="J12" i="4"/>
  <c r="J11" i="4"/>
  <c r="J16" i="5"/>
  <c r="J15" i="5"/>
  <c r="J14" i="5"/>
  <c r="J13" i="5"/>
  <c r="J12" i="5"/>
  <c r="J11" i="6"/>
  <c r="J20" i="8"/>
  <c r="J19" i="8"/>
  <c r="J18" i="8"/>
  <c r="J17" i="8"/>
  <c r="J16" i="8"/>
  <c r="J15" i="8"/>
  <c r="J14" i="8"/>
  <c r="J13" i="8"/>
  <c r="J12" i="8"/>
  <c r="J11" i="8"/>
</calcChain>
</file>

<file path=xl/sharedStrings.xml><?xml version="1.0" encoding="utf-8"?>
<sst xmlns="http://schemas.openxmlformats.org/spreadsheetml/2006/main" count="356" uniqueCount="109">
  <si>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</si>
  <si>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</si>
  <si>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</si>
  <si>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</si>
  <si>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</si>
  <si>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</si>
  <si>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</si>
  <si>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</si>
  <si>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</si>
  <si>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</si>
  <si>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</si>
  <si>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</si>
  <si>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</si>
  <si>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</si>
  <si>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 xml:space="preserve">Члены жюри: </t>
  </si>
  <si>
    <t>победитель</t>
  </si>
  <si>
    <t>Паркаева Екатерина Алексеевна</t>
  </si>
  <si>
    <t>призер</t>
  </si>
  <si>
    <t>участник</t>
  </si>
  <si>
    <t>Никитина Арина Олеговна</t>
  </si>
  <si>
    <t>МБОУ "СОШ №41"г.Чебоксары</t>
  </si>
  <si>
    <t>Степанов Илья Алексеевич</t>
  </si>
  <si>
    <t>Рахимов Назар Керемович</t>
  </si>
  <si>
    <t>Шакмакова Анна Александровна</t>
  </si>
  <si>
    <t>Обручкова Екатерина Юрьевна</t>
  </si>
  <si>
    <t>6М</t>
  </si>
  <si>
    <t>Семенова Екатерина Сергеевна</t>
  </si>
  <si>
    <t>Степанова Мария Александровна</t>
  </si>
  <si>
    <t>Охотина Анжела Андреевна</t>
  </si>
  <si>
    <t>Васильев Никита Олегович</t>
  </si>
  <si>
    <t>Кузьмин Иван Алексеевич</t>
  </si>
  <si>
    <t>Ефремов Роман Сергеевич</t>
  </si>
  <si>
    <t>Золотов Юрий Андреевич</t>
  </si>
  <si>
    <t>Протокол школьного этапа этапа всероссийской олимпиады школьников по информатике в 2023-2024 уч.г., 11 класс</t>
  </si>
  <si>
    <t>Количество участников: 10</t>
  </si>
  <si>
    <t>Дата проведения: 25.10.2023</t>
  </si>
  <si>
    <t>Место проведения: платформа СИРИУС</t>
  </si>
  <si>
    <t>Председатель жюри: Цыганова Елена Анатольевна, заместитель директора</t>
  </si>
  <si>
    <t>sin231120/edu213252/11/8q938</t>
  </si>
  <si>
    <t>Порфирьев Михаил Игоревич</t>
  </si>
  <si>
    <t>sin231120/edu213252/11/6w2v8</t>
  </si>
  <si>
    <t>sin231120/edu213252/11/6zz36</t>
  </si>
  <si>
    <t>Рыбаков Алексей Николаевич</t>
  </si>
  <si>
    <t>sin231120/edu213252/11/6gq96</t>
  </si>
  <si>
    <t>Зорин Станислав Владимирович</t>
  </si>
  <si>
    <t>sin231120/edu213252/11/87q48</t>
  </si>
  <si>
    <t>sin231120/edu213252/11/6z436</t>
  </si>
  <si>
    <t>sin231120/edu213252/11/82498</t>
  </si>
  <si>
    <t>sin231120/edu213252/11/6wgv6</t>
  </si>
  <si>
    <t>Мартьянов Александр Анатольевич</t>
  </si>
  <si>
    <t>sin231120/edu213252/11/89v26</t>
  </si>
  <si>
    <t>Сорокина Ирина Львовна</t>
  </si>
  <si>
    <t>sin231120/edu213252/11/83zw6</t>
  </si>
  <si>
    <t>Мочалов Михаил Сергеевич</t>
  </si>
  <si>
    <t>Цыганова Е.А.</t>
  </si>
  <si>
    <t>Мочалов М.С.</t>
  </si>
  <si>
    <t>Мочалов Михаил Сергеевич, учитель информатики</t>
  </si>
  <si>
    <t>Протокол школьного этапа этапа всероссийской олимпиады школьников по информатике в 2023-2024 уч.г., 9 класс</t>
  </si>
  <si>
    <t>sin23920/edu213252/9/8r5g7</t>
  </si>
  <si>
    <t>Количество участников: 1</t>
  </si>
  <si>
    <t>sin23820/edu213252/8/833w8</t>
  </si>
  <si>
    <t>sin23820/edu213252/8/6wwv6</t>
  </si>
  <si>
    <t>Аркадьева Валерия Алексеевна</t>
  </si>
  <si>
    <t>sin23820/edu213252/8/843r6</t>
  </si>
  <si>
    <t>sin23820/edu213252/8/82396</t>
  </si>
  <si>
    <t>sin23820/edu213252/8/8q338</t>
  </si>
  <si>
    <t>Количество участников: 5</t>
  </si>
  <si>
    <t>Место проведения: СИРИУС</t>
  </si>
  <si>
    <t>sin23720/edu213252/7/83qqq</t>
  </si>
  <si>
    <t>Петрова Алла Борисовна</t>
  </si>
  <si>
    <t>sin23720/edu213252/7/6zz36</t>
  </si>
  <si>
    <t>Васильев Владимир Викторович</t>
  </si>
  <si>
    <t>sin23720/edu213252/7/6gwqz</t>
  </si>
  <si>
    <t>Саптеев Кирилл Алексеевич</t>
  </si>
  <si>
    <t>sin23720/edu213252/7/6w2v8</t>
  </si>
  <si>
    <t>Королёв Егор Владимирович</t>
  </si>
  <si>
    <t>sin23720/edu213252/7/8qr36</t>
  </si>
  <si>
    <t>Сапожников Виктор Михайлович</t>
  </si>
  <si>
    <t>Протокол школьного этапа этапа всероссийской олимпиады школьников по информатике в 2023-2024 уч.г., 6 класс</t>
  </si>
  <si>
    <t>sin23620/edu213252/6/89rz7</t>
  </si>
  <si>
    <t>sin23620/edu213252/6/8vvqq</t>
  </si>
  <si>
    <t>sin23620/edu213252/6/8r5q7</t>
  </si>
  <si>
    <t>Николаева Евдокия Алексеевна</t>
  </si>
  <si>
    <t>sin23620/edu213252/6/8vvqg</t>
  </si>
  <si>
    <t>Пентегов Глеб Александрович</t>
  </si>
  <si>
    <t>sin23620/edu213252/6/85z72</t>
  </si>
  <si>
    <t>Борисов Руслан Вениаминович</t>
  </si>
  <si>
    <t>МБОУ "СОШ №41" г.Чебоксары</t>
  </si>
  <si>
    <t>Протокол школьного этапа этапа всероссийской олимпиады школьников по информатике в 2023-2024 уч.г., 7 класс</t>
  </si>
  <si>
    <t>Протокол школьного этапа этапа всероссийской олимпиады школьников по информатике в 2023-2024 уч.г., 8 класс</t>
  </si>
  <si>
    <t>Количество участников: 9</t>
  </si>
  <si>
    <t>sin23520/edu213252/5/8745g</t>
  </si>
  <si>
    <t>sin23520/edu213252/5/85z22</t>
  </si>
  <si>
    <t>Долгова Юлия Андреевна</t>
  </si>
  <si>
    <t>sin23520/edu213252/5/84g2q</t>
  </si>
  <si>
    <t>Смирнов Арсений  Дмитриевич</t>
  </si>
  <si>
    <t>sin23520/edu213252/5/8qzz2</t>
  </si>
  <si>
    <t>Смирнов Ярослав Дмириевич</t>
  </si>
  <si>
    <t>sin23520/edu213252/5/6gwqz</t>
  </si>
  <si>
    <t>Андреева Дарья Сергеевна</t>
  </si>
  <si>
    <t>sin23520/edu213252/5/8vv4q</t>
  </si>
  <si>
    <t>Воронцова Евгения Александровна</t>
  </si>
  <si>
    <t>sin23520/edu213252/5/85zz2</t>
  </si>
  <si>
    <t>sin23520/edu213252/5/89rr7</t>
  </si>
  <si>
    <t>Степанов Артём Дмитриевич</t>
  </si>
  <si>
    <t>sin23520/edu213252/5/822q5</t>
  </si>
  <si>
    <t>Кутузов Никита Михайлович</t>
  </si>
  <si>
    <t>5В</t>
  </si>
  <si>
    <t>Протокол школьного этапа этапа всероссийской олимпиады школьников по информатике в 2023-2024 уч.г.,5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</si>
</sst>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5" borderId="1" applyNumberFormat="0" applyAlignment="0" applyProtection="0"/>
    <xf numFmtId="0" fontId="8" fillId="12" borderId="2" applyNumberFormat="0" applyAlignment="0" applyProtection="0"/>
    <xf numFmtId="0" fontId="9" fillId="1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3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0" borderId="0"/>
    <xf numFmtId="0" fontId="17" fillId="0" borderId="0"/>
    <xf numFmtId="0" fontId="20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</cellStyleXfs>
  <cellXfs count="113">
    <xf numFmtId="0" fontId="0" fillId="0" borderId="0" xfId="0"/>
    <xf numFmtId="0" fontId="24" fillId="0" borderId="0" xfId="1" applyFont="1" applyFill="1" applyBorder="1" applyAlignment="1">
      <alignment vertical="top"/>
    </xf>
    <xf numFmtId="0" fontId="20" fillId="0" borderId="10" xfId="1" applyFont="1" applyBorder="1" applyAlignment="1">
      <alignment horizontal="center" vertical="top" wrapText="1"/>
    </xf>
    <xf numFmtId="0" fontId="20" fillId="0" borderId="0" xfId="1" applyFont="1" applyBorder="1" applyAlignment="1">
      <alignment horizontal="left" vertical="top" wrapText="1"/>
    </xf>
    <xf numFmtId="0" fontId="26" fillId="0" borderId="10" xfId="1" applyFont="1" applyBorder="1" applyAlignment="1">
      <alignment horizontal="left" vertical="top" wrapText="1"/>
    </xf>
    <xf numFmtId="0" fontId="0" fillId="0" borderId="10" xfId="0" applyBorder="1"/>
    <xf numFmtId="0" fontId="29" fillId="0" borderId="10" xfId="0" applyFont="1" applyBorder="1"/>
    <xf numFmtId="0" fontId="31" fillId="0" borderId="10" xfId="0" applyFont="1" applyBorder="1" applyAlignment="1"/>
    <xf numFmtId="0" fontId="31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28" fillId="0" borderId="10" xfId="0" applyFont="1" applyBorder="1"/>
    <xf numFmtId="0" fontId="35" fillId="0" borderId="10" xfId="0" applyFont="1" applyBorder="1"/>
    <xf numFmtId="0" fontId="0" fillId="0" borderId="0" xfId="0" applyBorder="1"/>
    <xf numFmtId="0" fontId="29" fillId="0" borderId="0" xfId="0" applyFont="1" applyBorder="1"/>
    <xf numFmtId="0" fontId="30" fillId="0" borderId="0" xfId="0" applyFont="1" applyBorder="1"/>
    <xf numFmtId="0" fontId="3" fillId="0" borderId="0" xfId="0" applyFont="1" applyBorder="1"/>
    <xf numFmtId="0" fontId="26" fillId="0" borderId="10" xfId="1" applyFont="1" applyBorder="1" applyAlignment="1">
      <alignment horizontal="left" wrapText="1"/>
    </xf>
    <xf numFmtId="10" fontId="0" fillId="0" borderId="0" xfId="0" applyNumberFormat="1" applyBorder="1"/>
    <xf numFmtId="10" fontId="0" fillId="0" borderId="0" xfId="0" applyNumberFormat="1"/>
    <xf numFmtId="0" fontId="35" fillId="0" borderId="0" xfId="0" applyFont="1" applyBorder="1"/>
    <xf numFmtId="0" fontId="26" fillId="0" borderId="0" xfId="1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10" fontId="35" fillId="0" borderId="0" xfId="0" applyNumberFormat="1" applyFont="1" applyBorder="1"/>
    <xf numFmtId="0" fontId="35" fillId="0" borderId="0" xfId="0" applyFont="1" applyBorder="1" applyAlignment="1">
      <alignment wrapText="1"/>
    </xf>
    <xf numFmtId="0" fontId="20" fillId="0" borderId="10" xfId="1" applyFont="1" applyBorder="1" applyAlignment="1">
      <alignment horizontal="left" wrapText="1"/>
    </xf>
    <xf numFmtId="0" fontId="40" fillId="0" borderId="10" xfId="0" applyFont="1" applyBorder="1"/>
    <xf numFmtId="0" fontId="41" fillId="0" borderId="10" xfId="0" applyFont="1" applyBorder="1" applyAlignment="1">
      <alignment wrapText="1"/>
    </xf>
    <xf numFmtId="0" fontId="41" fillId="0" borderId="10" xfId="0" applyFont="1" applyBorder="1"/>
    <xf numFmtId="0" fontId="26" fillId="0" borderId="10" xfId="0" applyFont="1" applyBorder="1"/>
    <xf numFmtId="0" fontId="35" fillId="0" borderId="10" xfId="1" applyFont="1" applyBorder="1" applyAlignment="1">
      <alignment horizontal="left" wrapText="1"/>
    </xf>
    <xf numFmtId="0" fontId="24" fillId="0" borderId="14" xfId="1" applyFont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 wrapText="1"/>
    </xf>
    <xf numFmtId="0" fontId="24" fillId="0" borderId="12" xfId="1" applyFont="1" applyFill="1" applyBorder="1" applyAlignment="1">
      <alignment horizontal="center" vertical="top" wrapText="1"/>
    </xf>
    <xf numFmtId="0" fontId="20" fillId="0" borderId="10" xfId="1" applyFont="1" applyBorder="1" applyAlignment="1">
      <alignment wrapText="1"/>
    </xf>
    <xf numFmtId="0" fontId="30" fillId="0" borderId="0" xfId="0" applyFont="1" applyBorder="1"/>
    <xf numFmtId="0" fontId="36" fillId="0" borderId="0" xfId="0" applyFont="1" applyBorder="1"/>
    <xf numFmtId="0" fontId="1" fillId="0" borderId="10" xfId="0" applyFont="1" applyBorder="1"/>
    <xf numFmtId="0" fontId="29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0" borderId="10" xfId="1" applyFont="1" applyBorder="1" applyAlignment="1">
      <alignment horizontal="left" wrapText="1"/>
    </xf>
    <xf numFmtId="0" fontId="39" fillId="0" borderId="10" xfId="0" applyFont="1" applyBorder="1"/>
    <xf numFmtId="0" fontId="29" fillId="0" borderId="15" xfId="0" applyFont="1" applyBorder="1"/>
    <xf numFmtId="0" fontId="29" fillId="0" borderId="13" xfId="0" applyFont="1" applyBorder="1"/>
    <xf numFmtId="0" fontId="42" fillId="0" borderId="0" xfId="0" applyFont="1" applyBorder="1"/>
    <xf numFmtId="0" fontId="42" fillId="0" borderId="0" xfId="0" applyFont="1"/>
    <xf numFmtId="0" fontId="0" fillId="0" borderId="0" xfId="0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4" fillId="0" borderId="0" xfId="0" applyFont="1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25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left" vertical="top" wrapText="1"/>
    </xf>
    <xf numFmtId="0" fontId="34" fillId="0" borderId="0" xfId="0" applyFont="1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7" fillId="0" borderId="0" xfId="0" applyFont="1" applyBorder="1"/>
    <xf numFmtId="0" fontId="30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10" xfId="0" applyBorder="1" applyAlignment="1">
      <alignment wrapText="1"/>
    </xf>
    <xf numFmtId="0" fontId="2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0" fontId="43" fillId="0" borderId="0" xfId="0" applyFont="1" applyBorder="1"/>
    <xf numFmtId="0" fontId="28" fillId="0" borderId="0" xfId="0" applyFont="1" applyBorder="1"/>
    <xf numFmtId="0" fontId="28" fillId="0" borderId="0" xfId="0" applyFont="1"/>
    <xf numFmtId="0" fontId="29" fillId="0" borderId="0" xfId="0" applyFont="1"/>
    <xf numFmtId="0" fontId="40" fillId="0" borderId="10" xfId="0" applyFont="1" applyBorder="1" applyAlignment="1">
      <alignment wrapText="1"/>
    </xf>
    <xf numFmtId="0" fontId="29" fillId="0" borderId="10" xfId="0" applyFont="1" applyBorder="1" applyAlignment="1">
      <alignment horizontal="center"/>
    </xf>
    <xf numFmtId="10" fontId="29" fillId="0" borderId="10" xfId="0" applyNumberFormat="1" applyFont="1" applyBorder="1" applyAlignment="1">
      <alignment horizontal="center"/>
    </xf>
    <xf numFmtId="0" fontId="33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45" fillId="0" borderId="1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4" fillId="0" borderId="10" xfId="1" applyFont="1" applyBorder="1" applyAlignment="1">
      <alignment wrapText="1"/>
    </xf>
    <xf numFmtId="0" fontId="30" fillId="0" borderId="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10" fontId="31" fillId="0" borderId="16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10" fontId="29" fillId="0" borderId="0" xfId="0" applyNumberFormat="1" applyFont="1"/>
    <xf numFmtId="0" fontId="43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4" fillId="0" borderId="12" xfId="1" applyFont="1" applyFill="1" applyBorder="1" applyAlignment="1">
      <alignment horizontal="center" vertical="top" wrapText="1"/>
    </xf>
    <xf numFmtId="0" fontId="45" fillId="0" borderId="0" xfId="1" applyFont="1" applyAlignment="1">
      <alignment horizontal="left" wrapText="1"/>
    </xf>
    <xf numFmtId="10" fontId="45" fillId="0" borderId="0" xfId="1" applyNumberFormat="1" applyFont="1" applyAlignment="1">
      <alignment horizontal="left" wrapText="1"/>
    </xf>
    <xf numFmtId="10" fontId="44" fillId="0" borderId="12" xfId="1" applyNumberFormat="1" applyFont="1" applyFill="1" applyBorder="1" applyAlignment="1">
      <alignment horizontal="center" vertical="top" wrapText="1"/>
    </xf>
    <xf numFmtId="0" fontId="44" fillId="0" borderId="12" xfId="1" applyFont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zoomScale="86" zoomScaleNormal="86" workbookViewId="0">
      <selection activeCell="J5" sqref="J5"/>
    </sheetView>
  </sheetViews>
  <sheetFormatPr defaultRowHeight="15.75" x14ac:dyDescent="0.25"/>
  <cols>
    <col min="2" max="2" width="30.83203125" customWidth="1"/>
    <col min="3" max="3" width="21" style="78" customWidth="1"/>
    <col min="4" max="4" width="20.83203125" customWidth="1"/>
    <col min="5" max="5" width="24.6640625" customWidth="1"/>
    <col min="6" max="6" width="24.83203125" style="78" customWidth="1"/>
    <col min="7" max="7" width="14.5" style="78" customWidth="1"/>
    <col min="8" max="8" width="13" style="78" customWidth="1"/>
    <col min="9" max="9" width="22.5" style="78" customWidth="1"/>
    <col min="10" max="10" width="22.1640625" style="98" customWidth="1"/>
    <col min="11" max="11" width="17.33203125" style="78" customWidth="1"/>
    <col min="12" max="12" width="9.33203125" style="78"/>
  </cols>
  <sheetData>
    <row r="2" spans="1:11" x14ac:dyDescent="0.25">
      <c r="A2" s="57" t="s">
        <v>108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51"/>
      <c r="B3" s="51"/>
      <c r="C3" s="59"/>
      <c r="D3" s="51"/>
      <c r="E3" s="51"/>
      <c r="F3" s="51"/>
      <c r="G3" s="52"/>
      <c r="H3" s="52"/>
      <c r="I3" s="52"/>
      <c r="J3" s="52"/>
      <c r="K3" s="14"/>
    </row>
    <row r="4" spans="1:11" x14ac:dyDescent="0.25">
      <c r="A4" s="51" t="s">
        <v>90</v>
      </c>
      <c r="B4" s="51"/>
      <c r="C4" s="59"/>
      <c r="D4" s="51"/>
      <c r="E4" s="51"/>
      <c r="F4" s="51"/>
      <c r="G4" s="52"/>
      <c r="H4" s="52"/>
      <c r="I4" s="52"/>
      <c r="J4" s="52"/>
      <c r="K4" s="14"/>
    </row>
    <row r="5" spans="1:11" x14ac:dyDescent="0.25">
      <c r="A5" s="51" t="s">
        <v>35</v>
      </c>
      <c r="B5" s="51"/>
      <c r="C5" s="59"/>
      <c r="D5" s="51"/>
      <c r="E5" s="51"/>
      <c r="F5" s="51"/>
      <c r="G5" s="52"/>
      <c r="H5" s="52"/>
      <c r="I5" s="52"/>
      <c r="J5" s="52"/>
      <c r="K5" s="14"/>
    </row>
    <row r="6" spans="1:11" x14ac:dyDescent="0.25">
      <c r="A6" s="51" t="s">
        <v>36</v>
      </c>
      <c r="B6" s="51"/>
      <c r="C6" s="59"/>
      <c r="D6" s="51"/>
      <c r="E6" s="51"/>
      <c r="F6" s="51"/>
      <c r="G6" s="52"/>
      <c r="H6" s="52"/>
      <c r="I6" s="52"/>
      <c r="J6" s="52"/>
      <c r="K6" s="14"/>
    </row>
    <row r="7" spans="1:11" x14ac:dyDescent="0.25">
      <c r="A7" s="51" t="s">
        <v>37</v>
      </c>
      <c r="B7" s="51"/>
      <c r="C7" s="59"/>
      <c r="D7" s="51"/>
      <c r="E7" s="51"/>
      <c r="F7" s="51"/>
      <c r="G7" s="52"/>
      <c r="H7" s="52"/>
      <c r="I7" s="52"/>
      <c r="J7" s="52"/>
      <c r="K7" s="14"/>
    </row>
    <row r="8" spans="1:11" x14ac:dyDescent="0.25">
      <c r="A8" s="51" t="s">
        <v>14</v>
      </c>
      <c r="B8" s="51"/>
      <c r="C8" s="59"/>
      <c r="D8" s="51"/>
      <c r="E8" s="51"/>
      <c r="F8" s="51"/>
      <c r="G8" s="52"/>
      <c r="H8" s="52"/>
      <c r="I8" s="52"/>
      <c r="J8" s="52"/>
      <c r="K8" s="14"/>
    </row>
    <row r="9" spans="1:11" x14ac:dyDescent="0.25">
      <c r="A9" s="50" t="s">
        <v>56</v>
      </c>
      <c r="B9" s="50"/>
      <c r="C9" s="60"/>
      <c r="D9" s="50"/>
      <c r="E9" s="50"/>
      <c r="F9" s="51"/>
      <c r="G9" s="52"/>
      <c r="H9" s="52"/>
      <c r="I9" s="52"/>
      <c r="J9" s="52"/>
      <c r="K9" s="14"/>
    </row>
    <row r="10" spans="1:11" x14ac:dyDescent="0.25">
      <c r="A10" s="53"/>
      <c r="B10" s="53"/>
      <c r="C10" s="53"/>
      <c r="D10" s="53"/>
      <c r="E10" s="53"/>
      <c r="F10" s="53"/>
      <c r="G10" s="53"/>
      <c r="H10" s="109"/>
      <c r="I10" s="109"/>
      <c r="J10" s="110"/>
      <c r="K10" s="109"/>
    </row>
    <row r="11" spans="1:11" ht="16.5" thickBot="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63" x14ac:dyDescent="0.25">
      <c r="A12" s="31" t="s">
        <v>0</v>
      </c>
      <c r="B12" s="32" t="s">
        <v>1</v>
      </c>
      <c r="C12" s="33" t="s">
        <v>2</v>
      </c>
      <c r="D12" s="33" t="s">
        <v>11</v>
      </c>
      <c r="E12" s="33" t="s">
        <v>3</v>
      </c>
      <c r="F12" s="108" t="s">
        <v>4</v>
      </c>
      <c r="G12" s="108" t="s">
        <v>5</v>
      </c>
      <c r="H12" s="108" t="s">
        <v>6</v>
      </c>
      <c r="I12" s="108" t="s">
        <v>7</v>
      </c>
      <c r="J12" s="111" t="s">
        <v>13</v>
      </c>
      <c r="K12" s="112" t="s">
        <v>10</v>
      </c>
    </row>
    <row r="13" spans="1:11" ht="47.25" x14ac:dyDescent="0.25">
      <c r="A13" s="2">
        <v>1</v>
      </c>
      <c r="B13" s="5" t="s">
        <v>91</v>
      </c>
      <c r="C13" s="38" t="s">
        <v>24</v>
      </c>
      <c r="D13" s="25" t="s">
        <v>12</v>
      </c>
      <c r="E13" s="34" t="s">
        <v>20</v>
      </c>
      <c r="F13" s="38" t="s">
        <v>53</v>
      </c>
      <c r="G13" s="80" t="s">
        <v>107</v>
      </c>
      <c r="H13" s="80">
        <v>256</v>
      </c>
      <c r="I13" s="80">
        <v>500</v>
      </c>
      <c r="J13" s="81">
        <f t="shared" ref="J13:J21" si="0">H13/I13</f>
        <v>0.51200000000000001</v>
      </c>
      <c r="K13" s="6" t="s">
        <v>17</v>
      </c>
    </row>
    <row r="14" spans="1:11" ht="31.5" x14ac:dyDescent="0.25">
      <c r="A14" s="2">
        <v>2</v>
      </c>
      <c r="B14" s="5" t="s">
        <v>92</v>
      </c>
      <c r="C14" s="38" t="s">
        <v>93</v>
      </c>
      <c r="D14" s="25" t="s">
        <v>12</v>
      </c>
      <c r="E14" s="34" t="s">
        <v>20</v>
      </c>
      <c r="F14" s="38" t="s">
        <v>53</v>
      </c>
      <c r="G14" s="80" t="s">
        <v>107</v>
      </c>
      <c r="H14" s="80">
        <v>239</v>
      </c>
      <c r="I14" s="80">
        <v>500</v>
      </c>
      <c r="J14" s="81">
        <f t="shared" si="0"/>
        <v>0.47799999999999998</v>
      </c>
      <c r="K14" s="6" t="s">
        <v>18</v>
      </c>
    </row>
    <row r="15" spans="1:11" ht="47.25" x14ac:dyDescent="0.25">
      <c r="A15" s="2">
        <v>3</v>
      </c>
      <c r="B15" s="5" t="s">
        <v>94</v>
      </c>
      <c r="C15" s="38" t="s">
        <v>95</v>
      </c>
      <c r="D15" s="25" t="s">
        <v>12</v>
      </c>
      <c r="E15" s="34" t="s">
        <v>20</v>
      </c>
      <c r="F15" s="38" t="s">
        <v>53</v>
      </c>
      <c r="G15" s="80" t="s">
        <v>107</v>
      </c>
      <c r="H15" s="80">
        <v>166</v>
      </c>
      <c r="I15" s="80">
        <v>500</v>
      </c>
      <c r="J15" s="81">
        <f t="shared" si="0"/>
        <v>0.33200000000000002</v>
      </c>
      <c r="K15" s="6" t="s">
        <v>18</v>
      </c>
    </row>
    <row r="16" spans="1:11" ht="47.25" x14ac:dyDescent="0.25">
      <c r="A16" s="2">
        <v>4</v>
      </c>
      <c r="B16" s="5" t="s">
        <v>96</v>
      </c>
      <c r="C16" s="38" t="s">
        <v>97</v>
      </c>
      <c r="D16" s="25" t="s">
        <v>12</v>
      </c>
      <c r="E16" s="34" t="s">
        <v>20</v>
      </c>
      <c r="F16" s="38" t="s">
        <v>53</v>
      </c>
      <c r="G16" s="80" t="s">
        <v>107</v>
      </c>
      <c r="H16" s="80">
        <v>166</v>
      </c>
      <c r="I16" s="80">
        <v>500</v>
      </c>
      <c r="J16" s="81">
        <f t="shared" si="0"/>
        <v>0.33200000000000002</v>
      </c>
      <c r="K16" s="6" t="s">
        <v>18</v>
      </c>
    </row>
    <row r="17" spans="1:12" ht="31.5" x14ac:dyDescent="0.25">
      <c r="A17" s="2">
        <v>5</v>
      </c>
      <c r="B17" s="5" t="s">
        <v>98</v>
      </c>
      <c r="C17" s="38" t="s">
        <v>99</v>
      </c>
      <c r="D17" s="25" t="s">
        <v>12</v>
      </c>
      <c r="E17" s="34" t="s">
        <v>20</v>
      </c>
      <c r="F17" s="38" t="s">
        <v>53</v>
      </c>
      <c r="G17" s="80" t="s">
        <v>107</v>
      </c>
      <c r="H17" s="80">
        <v>139</v>
      </c>
      <c r="I17" s="80">
        <v>500</v>
      </c>
      <c r="J17" s="81">
        <f t="shared" si="0"/>
        <v>0.27800000000000002</v>
      </c>
      <c r="K17" s="6" t="s">
        <v>18</v>
      </c>
    </row>
    <row r="18" spans="1:12" ht="47.25" x14ac:dyDescent="0.25">
      <c r="A18" s="2">
        <v>6</v>
      </c>
      <c r="B18" s="5" t="s">
        <v>100</v>
      </c>
      <c r="C18" s="38" t="s">
        <v>101</v>
      </c>
      <c r="D18" s="25" t="s">
        <v>12</v>
      </c>
      <c r="E18" s="34" t="s">
        <v>20</v>
      </c>
      <c r="F18" s="38" t="s">
        <v>53</v>
      </c>
      <c r="G18" s="80" t="s">
        <v>107</v>
      </c>
      <c r="H18" s="80">
        <v>109</v>
      </c>
      <c r="I18" s="80">
        <v>500</v>
      </c>
      <c r="J18" s="81">
        <f t="shared" si="0"/>
        <v>0.218</v>
      </c>
      <c r="K18" s="6" t="s">
        <v>18</v>
      </c>
    </row>
    <row r="19" spans="1:12" ht="47.25" x14ac:dyDescent="0.25">
      <c r="A19" s="2">
        <v>7</v>
      </c>
      <c r="B19" s="5" t="s">
        <v>102</v>
      </c>
      <c r="C19" s="38" t="s">
        <v>23</v>
      </c>
      <c r="D19" s="25" t="s">
        <v>12</v>
      </c>
      <c r="E19" s="34" t="s">
        <v>20</v>
      </c>
      <c r="F19" s="38" t="s">
        <v>53</v>
      </c>
      <c r="G19" s="80" t="s">
        <v>107</v>
      </c>
      <c r="H19" s="80">
        <v>42</v>
      </c>
      <c r="I19" s="80">
        <v>500</v>
      </c>
      <c r="J19" s="81">
        <f t="shared" si="0"/>
        <v>8.4000000000000005E-2</v>
      </c>
      <c r="K19" s="6" t="s">
        <v>18</v>
      </c>
    </row>
    <row r="20" spans="1:12" ht="31.5" x14ac:dyDescent="0.25">
      <c r="A20" s="2">
        <v>8</v>
      </c>
      <c r="B20" s="5" t="s">
        <v>103</v>
      </c>
      <c r="C20" s="38" t="s">
        <v>104</v>
      </c>
      <c r="D20" s="25" t="s">
        <v>12</v>
      </c>
      <c r="E20" s="34" t="s">
        <v>20</v>
      </c>
      <c r="F20" s="38" t="s">
        <v>53</v>
      </c>
      <c r="G20" s="80" t="s">
        <v>107</v>
      </c>
      <c r="H20" s="80">
        <v>30</v>
      </c>
      <c r="I20" s="80">
        <v>500</v>
      </c>
      <c r="J20" s="81">
        <f t="shared" si="0"/>
        <v>0.06</v>
      </c>
      <c r="K20" s="6" t="s">
        <v>18</v>
      </c>
    </row>
    <row r="21" spans="1:12" ht="31.5" x14ac:dyDescent="0.25">
      <c r="A21" s="2">
        <v>9</v>
      </c>
      <c r="B21" s="5" t="s">
        <v>105</v>
      </c>
      <c r="C21" s="38" t="s">
        <v>106</v>
      </c>
      <c r="D21" s="25" t="s">
        <v>12</v>
      </c>
      <c r="E21" s="34" t="s">
        <v>20</v>
      </c>
      <c r="F21" s="38" t="s">
        <v>53</v>
      </c>
      <c r="G21" s="80" t="s">
        <v>107</v>
      </c>
      <c r="H21" s="80">
        <v>0</v>
      </c>
      <c r="I21" s="80">
        <v>500</v>
      </c>
      <c r="J21" s="81">
        <f t="shared" si="0"/>
        <v>0</v>
      </c>
      <c r="K21" s="6" t="s">
        <v>18</v>
      </c>
    </row>
    <row r="24" spans="1:12" x14ac:dyDescent="0.25">
      <c r="A24" s="14"/>
      <c r="B24" s="14" t="s">
        <v>8</v>
      </c>
      <c r="C24" s="62"/>
      <c r="D24" s="14"/>
      <c r="E24" s="14"/>
      <c r="F24" s="14" t="s">
        <v>54</v>
      </c>
      <c r="G24" s="69"/>
      <c r="H24" s="69"/>
      <c r="I24" s="69"/>
      <c r="J24" s="69"/>
      <c r="K24" s="14"/>
      <c r="L24"/>
    </row>
    <row r="25" spans="1:12" x14ac:dyDescent="0.25">
      <c r="A25" s="13"/>
      <c r="B25" s="14" t="s">
        <v>9</v>
      </c>
      <c r="C25" s="62"/>
      <c r="D25" s="14"/>
      <c r="E25" s="14"/>
      <c r="F25" s="14"/>
      <c r="G25" s="69"/>
      <c r="H25" s="69"/>
      <c r="I25" s="69"/>
      <c r="J25" s="69"/>
      <c r="K25" s="14"/>
      <c r="L25"/>
    </row>
    <row r="26" spans="1:12" x14ac:dyDescent="0.25">
      <c r="A26" s="13"/>
      <c r="B26" s="14"/>
      <c r="C26" s="62"/>
      <c r="D26" s="14"/>
      <c r="E26" s="14"/>
      <c r="F26" s="14" t="s">
        <v>55</v>
      </c>
      <c r="G26" s="69"/>
      <c r="H26" s="69"/>
      <c r="I26" s="69"/>
      <c r="J26" s="69"/>
      <c r="K26" s="14"/>
      <c r="L26"/>
    </row>
    <row r="27" spans="1:12" x14ac:dyDescent="0.25">
      <c r="B27" s="14"/>
      <c r="C27" s="14"/>
      <c r="D27" s="14"/>
      <c r="E27" s="14"/>
      <c r="F27" s="14"/>
      <c r="G27" s="97"/>
      <c r="H27" s="14"/>
      <c r="L27"/>
    </row>
    <row r="28" spans="1:12" x14ac:dyDescent="0.25">
      <c r="J28" s="78"/>
      <c r="L28"/>
    </row>
    <row r="29" spans="1:12" x14ac:dyDescent="0.25">
      <c r="J29" s="78"/>
      <c r="L29"/>
    </row>
  </sheetData>
  <sortState ref="B16:K25">
    <sortCondition descending="1" ref="J16:J25"/>
  </sortState>
  <mergeCells count="3">
    <mergeCell ref="A2:K2"/>
    <mergeCell ref="A10:G10"/>
    <mergeCell ref="A11:K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opLeftCell="A4" zoomScale="89" zoomScaleNormal="89" workbookViewId="0">
      <selection activeCell="A22" sqref="A22:XFD27"/>
    </sheetView>
  </sheetViews>
  <sheetFormatPr defaultRowHeight="15.75" x14ac:dyDescent="0.25"/>
  <cols>
    <col min="1" max="1" width="8.6640625" customWidth="1"/>
    <col min="2" max="2" width="30.83203125" customWidth="1"/>
    <col min="3" max="3" width="20.83203125" style="78" customWidth="1"/>
    <col min="4" max="4" width="16.83203125" customWidth="1"/>
    <col min="5" max="5" width="24.1640625" customWidth="1"/>
    <col min="6" max="6" width="15.5" style="78" customWidth="1"/>
    <col min="7" max="9" width="9.33203125" style="78"/>
    <col min="10" max="11" width="20.83203125" style="78" customWidth="1"/>
    <col min="12" max="17" width="20.83203125" customWidth="1"/>
  </cols>
  <sheetData>
    <row r="1" spans="1:24" x14ac:dyDescent="0.25">
      <c r="A1" s="13"/>
      <c r="B1" s="13"/>
      <c r="C1" s="14"/>
      <c r="D1" s="13"/>
      <c r="E1" s="13"/>
      <c r="F1" s="14"/>
      <c r="G1" s="14"/>
      <c r="H1" s="14"/>
      <c r="I1" s="14"/>
      <c r="J1" s="14"/>
      <c r="K1" s="14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25">
      <c r="A2" s="13"/>
      <c r="B2" s="13"/>
      <c r="C2" s="14"/>
      <c r="D2" s="13"/>
      <c r="E2" s="13"/>
      <c r="F2" s="14"/>
      <c r="G2" s="14"/>
      <c r="H2" s="14"/>
      <c r="I2" s="14"/>
      <c r="J2" s="14"/>
      <c r="K2" s="14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25">
      <c r="A3" s="86" t="s">
        <v>78</v>
      </c>
      <c r="B3" s="57"/>
      <c r="C3" s="57"/>
      <c r="D3" s="57"/>
      <c r="E3" s="57"/>
      <c r="F3" s="57"/>
      <c r="G3" s="72"/>
      <c r="H3" s="72"/>
      <c r="I3" s="72"/>
      <c r="J3" s="72"/>
      <c r="K3" s="72"/>
    </row>
    <row r="4" spans="1:24" x14ac:dyDescent="0.25">
      <c r="A4" s="51"/>
      <c r="B4" s="75"/>
      <c r="C4" s="51"/>
      <c r="D4" s="51"/>
      <c r="E4" s="51"/>
      <c r="F4" s="51"/>
      <c r="G4" s="88"/>
      <c r="H4" s="52"/>
      <c r="I4" s="52"/>
      <c r="J4" s="51"/>
      <c r="K4" s="14"/>
    </row>
    <row r="5" spans="1:24" x14ac:dyDescent="0.25">
      <c r="A5" s="56" t="s">
        <v>66</v>
      </c>
      <c r="B5" s="56"/>
      <c r="C5" s="56"/>
      <c r="D5" s="56"/>
      <c r="E5" s="51"/>
      <c r="F5" s="51"/>
      <c r="G5" s="88"/>
      <c r="H5" s="52"/>
      <c r="I5" s="52"/>
      <c r="J5" s="51"/>
      <c r="K5" s="14"/>
    </row>
    <row r="6" spans="1:24" x14ac:dyDescent="0.25">
      <c r="A6" s="56" t="s">
        <v>35</v>
      </c>
      <c r="B6" s="56"/>
      <c r="C6" s="56"/>
      <c r="D6" s="56"/>
      <c r="E6" s="51"/>
      <c r="F6" s="51"/>
      <c r="G6" s="88"/>
      <c r="H6" s="52"/>
      <c r="I6" s="52"/>
      <c r="J6" s="51"/>
      <c r="K6" s="14"/>
    </row>
    <row r="7" spans="1:24" x14ac:dyDescent="0.25">
      <c r="A7" s="56" t="s">
        <v>67</v>
      </c>
      <c r="B7" s="56"/>
      <c r="C7" s="56"/>
      <c r="D7" s="56"/>
      <c r="E7" s="56"/>
      <c r="F7" s="56"/>
      <c r="G7" s="56"/>
      <c r="H7" s="52"/>
      <c r="I7" s="52"/>
      <c r="J7" s="51"/>
      <c r="K7" s="14"/>
    </row>
    <row r="8" spans="1:24" x14ac:dyDescent="0.25">
      <c r="A8" s="56" t="s">
        <v>37</v>
      </c>
      <c r="B8" s="56"/>
      <c r="C8" s="56"/>
      <c r="D8" s="56"/>
      <c r="E8" s="56"/>
      <c r="F8" s="56"/>
      <c r="G8" s="56"/>
      <c r="H8" s="52"/>
      <c r="I8" s="52"/>
      <c r="J8" s="51"/>
      <c r="K8" s="14"/>
    </row>
    <row r="9" spans="1:24" x14ac:dyDescent="0.25">
      <c r="A9" s="56" t="s">
        <v>14</v>
      </c>
      <c r="B9" s="56"/>
      <c r="C9" s="51"/>
      <c r="D9" s="51"/>
      <c r="E9" s="51"/>
      <c r="F9" s="51"/>
      <c r="G9" s="88"/>
      <c r="H9" s="52"/>
      <c r="I9" s="52"/>
      <c r="J9" s="51"/>
      <c r="K9" s="14"/>
    </row>
    <row r="10" spans="1:24" s="46" customFormat="1" x14ac:dyDescent="0.25">
      <c r="A10" s="55" t="s">
        <v>56</v>
      </c>
      <c r="B10" s="55"/>
      <c r="C10" s="55"/>
      <c r="D10" s="55"/>
      <c r="E10" s="55"/>
      <c r="F10" s="51"/>
      <c r="G10" s="88"/>
      <c r="H10" s="52"/>
      <c r="I10" s="52"/>
      <c r="J10" s="51"/>
      <c r="K10" s="51"/>
    </row>
    <row r="11" spans="1:24" x14ac:dyDescent="0.25">
      <c r="A11" s="55"/>
      <c r="B11" s="55"/>
      <c r="C11" s="55"/>
      <c r="D11" s="55"/>
      <c r="E11" s="35"/>
      <c r="F11" s="51"/>
      <c r="G11" s="51"/>
      <c r="H11" s="51"/>
      <c r="I11" s="51"/>
      <c r="J11" s="51"/>
      <c r="K11" s="51"/>
      <c r="L11" s="14"/>
      <c r="M11" s="14"/>
      <c r="N11" s="14"/>
      <c r="O11" s="14"/>
      <c r="P11" s="14"/>
      <c r="Q11" s="14"/>
      <c r="R11" s="13"/>
      <c r="S11" s="13"/>
      <c r="T11" s="13"/>
      <c r="U11" s="13"/>
      <c r="V11" s="13"/>
      <c r="W11" s="13"/>
      <c r="X11" s="13"/>
    </row>
    <row r="12" spans="1:24" ht="15.7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3"/>
      <c r="S12" s="13"/>
      <c r="T12" s="13"/>
      <c r="U12" s="13"/>
      <c r="V12" s="13"/>
      <c r="W12" s="13"/>
      <c r="X12" s="13"/>
    </row>
    <row r="13" spans="1:24" ht="9.75" hidden="1" customHeight="1" thickBo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14"/>
      <c r="M13" s="14"/>
      <c r="N13" s="14"/>
      <c r="O13" s="14"/>
      <c r="P13" s="14"/>
      <c r="Q13" s="14"/>
      <c r="R13" s="13"/>
      <c r="S13" s="13"/>
      <c r="T13" s="13"/>
      <c r="U13" s="13"/>
      <c r="V13" s="13"/>
      <c r="W13" s="13"/>
      <c r="X13" s="13"/>
    </row>
    <row r="14" spans="1:24" s="107" customFormat="1" ht="45.75" customHeight="1" x14ac:dyDescent="0.2">
      <c r="A14" s="99" t="s">
        <v>0</v>
      </c>
      <c r="B14" s="99" t="s">
        <v>1</v>
      </c>
      <c r="C14" s="100" t="s">
        <v>2</v>
      </c>
      <c r="D14" s="99" t="s">
        <v>11</v>
      </c>
      <c r="E14" s="101" t="s">
        <v>3</v>
      </c>
      <c r="F14" s="100" t="s">
        <v>4</v>
      </c>
      <c r="G14" s="102" t="s">
        <v>5</v>
      </c>
      <c r="H14" s="100" t="s">
        <v>6</v>
      </c>
      <c r="I14" s="100" t="s">
        <v>7</v>
      </c>
      <c r="J14" s="100" t="s">
        <v>13</v>
      </c>
      <c r="K14" s="103" t="s">
        <v>10</v>
      </c>
      <c r="L14" s="104"/>
      <c r="M14" s="104"/>
      <c r="N14" s="104"/>
      <c r="O14" s="104"/>
      <c r="P14" s="104"/>
      <c r="Q14" s="104"/>
      <c r="R14" s="105"/>
      <c r="S14" s="106"/>
      <c r="T14" s="106"/>
      <c r="U14" s="106"/>
      <c r="V14" s="106"/>
      <c r="W14" s="106"/>
      <c r="X14" s="106"/>
    </row>
    <row r="15" spans="1:24" ht="47.25" x14ac:dyDescent="0.25">
      <c r="A15" s="12">
        <v>1</v>
      </c>
      <c r="B15" s="5" t="s">
        <v>79</v>
      </c>
      <c r="C15" s="38" t="s">
        <v>26</v>
      </c>
      <c r="D15" s="12" t="s">
        <v>12</v>
      </c>
      <c r="E15" s="4" t="s">
        <v>87</v>
      </c>
      <c r="F15" s="38" t="s">
        <v>53</v>
      </c>
      <c r="G15" s="80" t="s">
        <v>25</v>
      </c>
      <c r="H15" s="80">
        <v>366</v>
      </c>
      <c r="I15" s="80">
        <v>500</v>
      </c>
      <c r="J15" s="81">
        <f>H15/I15</f>
        <v>0.73199999999999998</v>
      </c>
      <c r="K15" s="6" t="s">
        <v>17</v>
      </c>
      <c r="L15" s="20"/>
      <c r="M15" s="14"/>
      <c r="N15" s="14"/>
      <c r="O15" s="14"/>
      <c r="P15" s="14"/>
      <c r="Q15" s="14"/>
      <c r="R15" s="13"/>
      <c r="S15" s="13"/>
      <c r="T15" s="13"/>
      <c r="U15" s="13"/>
      <c r="V15" s="13"/>
      <c r="W15" s="13"/>
      <c r="X15" s="13"/>
    </row>
    <row r="16" spans="1:24" ht="47.25" x14ac:dyDescent="0.25">
      <c r="A16" s="12">
        <v>2</v>
      </c>
      <c r="B16" s="5" t="s">
        <v>80</v>
      </c>
      <c r="C16" s="38" t="s">
        <v>27</v>
      </c>
      <c r="D16" s="12" t="s">
        <v>12</v>
      </c>
      <c r="E16" s="4" t="s">
        <v>87</v>
      </c>
      <c r="F16" s="38" t="s">
        <v>53</v>
      </c>
      <c r="G16" s="80" t="s">
        <v>25</v>
      </c>
      <c r="H16" s="80">
        <v>326</v>
      </c>
      <c r="I16" s="80">
        <v>500</v>
      </c>
      <c r="J16" s="81">
        <f t="shared" ref="J16:J19" si="0">H16/I16</f>
        <v>0.65200000000000002</v>
      </c>
      <c r="K16" s="6" t="s">
        <v>17</v>
      </c>
      <c r="L16" s="20"/>
      <c r="M16" s="14"/>
      <c r="N16" s="14"/>
      <c r="O16" s="14"/>
      <c r="P16" s="14"/>
      <c r="Q16" s="14"/>
      <c r="R16" s="13"/>
      <c r="S16" s="13"/>
      <c r="T16" s="13"/>
      <c r="U16" s="13"/>
      <c r="V16" s="13"/>
      <c r="W16" s="13"/>
      <c r="X16" s="13"/>
    </row>
    <row r="17" spans="1:24" ht="47.25" x14ac:dyDescent="0.25">
      <c r="A17" s="6">
        <v>3</v>
      </c>
      <c r="B17" s="5" t="s">
        <v>81</v>
      </c>
      <c r="C17" s="38" t="s">
        <v>82</v>
      </c>
      <c r="D17" s="12" t="s">
        <v>12</v>
      </c>
      <c r="E17" s="4" t="s">
        <v>87</v>
      </c>
      <c r="F17" s="38" t="s">
        <v>53</v>
      </c>
      <c r="G17" s="80" t="s">
        <v>25</v>
      </c>
      <c r="H17" s="80">
        <v>259</v>
      </c>
      <c r="I17" s="80">
        <v>500</v>
      </c>
      <c r="J17" s="81">
        <f t="shared" si="0"/>
        <v>0.51800000000000002</v>
      </c>
      <c r="K17" s="6" t="s">
        <v>17</v>
      </c>
      <c r="L17" s="14"/>
      <c r="M17" s="14"/>
      <c r="N17" s="14"/>
      <c r="O17" s="14"/>
      <c r="P17" s="14"/>
      <c r="Q17" s="14"/>
      <c r="R17" s="13"/>
      <c r="S17" s="13"/>
      <c r="T17" s="13"/>
      <c r="U17" s="13"/>
      <c r="V17" s="13"/>
      <c r="W17" s="13"/>
      <c r="X17" s="13"/>
    </row>
    <row r="18" spans="1:24" ht="47.25" x14ac:dyDescent="0.25">
      <c r="A18" s="5">
        <v>4</v>
      </c>
      <c r="B18" s="5" t="s">
        <v>83</v>
      </c>
      <c r="C18" s="38" t="s">
        <v>84</v>
      </c>
      <c r="D18" s="12" t="s">
        <v>12</v>
      </c>
      <c r="E18" s="4" t="s">
        <v>87</v>
      </c>
      <c r="F18" s="38" t="s">
        <v>53</v>
      </c>
      <c r="G18" s="80" t="s">
        <v>25</v>
      </c>
      <c r="H18" s="80">
        <v>75</v>
      </c>
      <c r="I18" s="80">
        <v>500</v>
      </c>
      <c r="J18" s="81">
        <f t="shared" si="0"/>
        <v>0.15</v>
      </c>
      <c r="K18" s="6" t="s">
        <v>18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47.25" x14ac:dyDescent="0.25">
      <c r="A19" s="5">
        <v>5</v>
      </c>
      <c r="B19" s="5" t="s">
        <v>85</v>
      </c>
      <c r="C19" s="38" t="s">
        <v>86</v>
      </c>
      <c r="D19" s="12" t="s">
        <v>12</v>
      </c>
      <c r="E19" s="4" t="s">
        <v>87</v>
      </c>
      <c r="F19" s="38" t="s">
        <v>53</v>
      </c>
      <c r="G19" s="80" t="s">
        <v>25</v>
      </c>
      <c r="H19" s="80">
        <v>0</v>
      </c>
      <c r="I19" s="80">
        <v>500</v>
      </c>
      <c r="J19" s="81">
        <f t="shared" si="0"/>
        <v>0</v>
      </c>
      <c r="K19" s="6" t="s">
        <v>18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2" spans="1:24" x14ac:dyDescent="0.25">
      <c r="A22" s="14"/>
      <c r="B22" s="14" t="s">
        <v>8</v>
      </c>
      <c r="C22" s="62"/>
      <c r="D22" s="14"/>
      <c r="E22" s="14"/>
      <c r="F22" s="14" t="s">
        <v>54</v>
      </c>
      <c r="G22" s="69"/>
      <c r="H22" s="69"/>
      <c r="I22" s="69"/>
      <c r="J22" s="69"/>
      <c r="K22" s="14"/>
    </row>
    <row r="23" spans="1:24" x14ac:dyDescent="0.25">
      <c r="A23" s="13"/>
      <c r="B23" s="14" t="s">
        <v>9</v>
      </c>
      <c r="C23" s="62"/>
      <c r="D23" s="14"/>
      <c r="E23" s="14"/>
      <c r="F23" s="14"/>
      <c r="G23" s="69"/>
      <c r="H23" s="69"/>
      <c r="I23" s="69"/>
      <c r="J23" s="69"/>
      <c r="K23" s="14"/>
    </row>
    <row r="24" spans="1:24" x14ac:dyDescent="0.25">
      <c r="A24" s="13"/>
      <c r="B24" s="14"/>
      <c r="C24" s="62"/>
      <c r="D24" s="14"/>
      <c r="E24" s="14"/>
      <c r="F24" s="14" t="s">
        <v>55</v>
      </c>
      <c r="G24" s="69"/>
      <c r="H24" s="69"/>
      <c r="I24" s="69"/>
      <c r="J24" s="69"/>
      <c r="K24" s="14"/>
    </row>
    <row r="25" spans="1:24" x14ac:dyDescent="0.25">
      <c r="B25" s="14"/>
      <c r="C25" s="14"/>
      <c r="D25" s="14"/>
      <c r="E25" s="14"/>
      <c r="F25" s="14"/>
      <c r="G25" s="97"/>
      <c r="H25" s="14"/>
      <c r="J25" s="98"/>
    </row>
  </sheetData>
  <sortState ref="B16:K29">
    <sortCondition descending="1" ref="J16:J29"/>
  </sortState>
  <mergeCells count="8">
    <mergeCell ref="A11:D11"/>
    <mergeCell ref="A3:K3"/>
    <mergeCell ref="A5:D5"/>
    <mergeCell ref="A6:D6"/>
    <mergeCell ref="A7:G7"/>
    <mergeCell ref="A8:G8"/>
    <mergeCell ref="A9:B9"/>
    <mergeCell ref="A10:E10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sqref="A1:K1"/>
    </sheetView>
  </sheetViews>
  <sheetFormatPr defaultRowHeight="12" x14ac:dyDescent="0.2"/>
  <cols>
    <col min="1" max="1" width="5.5" customWidth="1"/>
    <col min="2" max="2" width="27.6640625" customWidth="1"/>
    <col min="3" max="3" width="25.6640625" customWidth="1"/>
    <col min="4" max="4" width="16.5" customWidth="1"/>
    <col min="5" max="5" width="22.6640625" customWidth="1"/>
    <col min="6" max="6" width="20.83203125" customWidth="1"/>
    <col min="7" max="7" width="9.33203125" style="47"/>
    <col min="10" max="10" width="10.6640625" style="19" bestFit="1" customWidth="1"/>
    <col min="11" max="11" width="15.83203125" customWidth="1"/>
  </cols>
  <sheetData>
    <row r="1" spans="1:11" ht="15.75" x14ac:dyDescent="0.25">
      <c r="A1" s="86" t="s">
        <v>88</v>
      </c>
      <c r="B1" s="57"/>
      <c r="C1" s="57"/>
      <c r="D1" s="57"/>
      <c r="E1" s="57"/>
      <c r="F1" s="57"/>
      <c r="G1" s="72"/>
      <c r="H1" s="72"/>
      <c r="I1" s="72"/>
      <c r="J1" s="72"/>
      <c r="K1" s="72"/>
    </row>
    <row r="2" spans="1:11" ht="15.75" x14ac:dyDescent="0.25">
      <c r="A2" s="51"/>
      <c r="B2" s="75"/>
      <c r="C2" s="51"/>
      <c r="D2" s="51"/>
      <c r="E2" s="51"/>
      <c r="F2" s="51"/>
      <c r="G2" s="88"/>
      <c r="H2" s="52"/>
      <c r="I2" s="52"/>
      <c r="J2" s="51"/>
      <c r="K2" s="13"/>
    </row>
    <row r="3" spans="1:11" ht="15.75" x14ac:dyDescent="0.25">
      <c r="A3" s="56" t="s">
        <v>66</v>
      </c>
      <c r="B3" s="56"/>
      <c r="C3" s="56"/>
      <c r="D3" s="56"/>
      <c r="E3" s="51"/>
      <c r="F3" s="51"/>
      <c r="G3" s="88"/>
      <c r="H3" s="52"/>
      <c r="I3" s="52"/>
      <c r="J3" s="51"/>
      <c r="K3" s="13"/>
    </row>
    <row r="4" spans="1:11" ht="15.75" x14ac:dyDescent="0.25">
      <c r="A4" s="56" t="s">
        <v>35</v>
      </c>
      <c r="B4" s="56"/>
      <c r="C4" s="56"/>
      <c r="D4" s="56"/>
      <c r="E4" s="51"/>
      <c r="F4" s="51"/>
      <c r="G4" s="88"/>
      <c r="H4" s="52"/>
      <c r="I4" s="52"/>
      <c r="J4" s="51"/>
      <c r="K4" s="13"/>
    </row>
    <row r="5" spans="1:11" ht="15.75" x14ac:dyDescent="0.25">
      <c r="A5" s="56" t="s">
        <v>67</v>
      </c>
      <c r="B5" s="56"/>
      <c r="C5" s="56"/>
      <c r="D5" s="56"/>
      <c r="E5" s="56"/>
      <c r="F5" s="56"/>
      <c r="G5" s="56"/>
      <c r="H5" s="52"/>
      <c r="I5" s="52"/>
      <c r="J5" s="51"/>
      <c r="K5" s="13"/>
    </row>
    <row r="6" spans="1:11" ht="15.75" x14ac:dyDescent="0.25">
      <c r="A6" s="56" t="s">
        <v>37</v>
      </c>
      <c r="B6" s="56"/>
      <c r="C6" s="56"/>
      <c r="D6" s="56"/>
      <c r="E6" s="56"/>
      <c r="F6" s="56"/>
      <c r="G6" s="56"/>
      <c r="H6" s="52"/>
      <c r="I6" s="52"/>
      <c r="J6" s="51"/>
      <c r="K6" s="13"/>
    </row>
    <row r="7" spans="1:11" ht="15.75" x14ac:dyDescent="0.25">
      <c r="A7" s="56" t="s">
        <v>14</v>
      </c>
      <c r="B7" s="56"/>
      <c r="C7" s="51"/>
      <c r="D7" s="51"/>
      <c r="E7" s="51"/>
      <c r="F7" s="51"/>
      <c r="G7" s="88"/>
      <c r="H7" s="52"/>
      <c r="I7" s="52"/>
      <c r="J7" s="51"/>
      <c r="K7" s="13"/>
    </row>
    <row r="8" spans="1:11" s="46" customFormat="1" ht="15.75" x14ac:dyDescent="0.25">
      <c r="A8" s="55" t="s">
        <v>56</v>
      </c>
      <c r="B8" s="55"/>
      <c r="C8" s="55"/>
      <c r="D8" s="55"/>
      <c r="E8" s="55"/>
      <c r="F8" s="51"/>
      <c r="G8" s="88"/>
      <c r="H8" s="52"/>
      <c r="I8" s="52"/>
      <c r="J8" s="51"/>
      <c r="K8" s="45"/>
    </row>
    <row r="9" spans="1:11" s="46" customFormat="1" ht="15.75" x14ac:dyDescent="0.25">
      <c r="A9" s="55"/>
      <c r="B9" s="55"/>
      <c r="C9" s="55"/>
      <c r="D9" s="55"/>
      <c r="E9" s="55"/>
      <c r="F9" s="51"/>
      <c r="G9" s="88"/>
      <c r="H9" s="52"/>
      <c r="I9" s="52"/>
      <c r="J9" s="51"/>
      <c r="K9" s="45"/>
    </row>
    <row r="10" spans="1:11" s="47" customFormat="1" ht="51" x14ac:dyDescent="0.2">
      <c r="A10" s="89" t="s">
        <v>0</v>
      </c>
      <c r="B10" s="89" t="s">
        <v>1</v>
      </c>
      <c r="C10" s="92" t="s">
        <v>2</v>
      </c>
      <c r="D10" s="89" t="s">
        <v>11</v>
      </c>
      <c r="E10" s="93" t="s">
        <v>3</v>
      </c>
      <c r="F10" s="94" t="s">
        <v>4</v>
      </c>
      <c r="G10" s="89" t="s">
        <v>5</v>
      </c>
      <c r="H10" s="94" t="s">
        <v>6</v>
      </c>
      <c r="I10" s="93" t="s">
        <v>7</v>
      </c>
      <c r="J10" s="95" t="s">
        <v>13</v>
      </c>
      <c r="K10" s="96" t="s">
        <v>10</v>
      </c>
    </row>
    <row r="11" spans="1:11" ht="29.25" customHeight="1" x14ac:dyDescent="0.25">
      <c r="A11" s="26">
        <v>1</v>
      </c>
      <c r="B11" s="5" t="s">
        <v>68</v>
      </c>
      <c r="C11" s="61" t="s">
        <v>69</v>
      </c>
      <c r="D11" s="28" t="s">
        <v>12</v>
      </c>
      <c r="E11" s="4" t="s">
        <v>20</v>
      </c>
      <c r="F11" s="87" t="s">
        <v>53</v>
      </c>
      <c r="G11" s="90">
        <v>7</v>
      </c>
      <c r="H11" s="64">
        <v>450</v>
      </c>
      <c r="I11" s="64">
        <v>500</v>
      </c>
      <c r="J11" s="68">
        <f>H11/I11</f>
        <v>0.9</v>
      </c>
      <c r="K11" s="5" t="s">
        <v>15</v>
      </c>
    </row>
    <row r="12" spans="1:11" ht="29.25" customHeight="1" x14ac:dyDescent="0.25">
      <c r="A12" s="26">
        <v>2</v>
      </c>
      <c r="B12" s="5" t="s">
        <v>70</v>
      </c>
      <c r="C12" s="61" t="s">
        <v>71</v>
      </c>
      <c r="D12" s="28" t="s">
        <v>12</v>
      </c>
      <c r="E12" s="4" t="s">
        <v>20</v>
      </c>
      <c r="F12" s="87" t="s">
        <v>53</v>
      </c>
      <c r="G12" s="90">
        <v>7</v>
      </c>
      <c r="H12" s="64">
        <v>246</v>
      </c>
      <c r="I12" s="64">
        <v>500</v>
      </c>
      <c r="J12" s="68">
        <f>H12/I12</f>
        <v>0.49199999999999999</v>
      </c>
      <c r="K12" s="5" t="s">
        <v>18</v>
      </c>
    </row>
    <row r="13" spans="1:11" ht="29.25" customHeight="1" x14ac:dyDescent="0.25">
      <c r="A13" s="26">
        <v>3</v>
      </c>
      <c r="B13" s="5" t="s">
        <v>72</v>
      </c>
      <c r="C13" s="61" t="s">
        <v>73</v>
      </c>
      <c r="D13" s="28" t="s">
        <v>12</v>
      </c>
      <c r="E13" s="4" t="s">
        <v>20</v>
      </c>
      <c r="F13" s="87" t="s">
        <v>53</v>
      </c>
      <c r="G13" s="90">
        <v>7</v>
      </c>
      <c r="H13" s="64">
        <v>196</v>
      </c>
      <c r="I13" s="64">
        <v>500</v>
      </c>
      <c r="J13" s="68">
        <f>H13/I13</f>
        <v>0.39200000000000002</v>
      </c>
      <c r="K13" s="5" t="s">
        <v>18</v>
      </c>
    </row>
    <row r="14" spans="1:11" ht="29.25" customHeight="1" x14ac:dyDescent="0.25">
      <c r="A14" s="26">
        <v>4</v>
      </c>
      <c r="B14" s="5" t="s">
        <v>74</v>
      </c>
      <c r="C14" s="61" t="s">
        <v>75</v>
      </c>
      <c r="D14" s="28" t="s">
        <v>12</v>
      </c>
      <c r="E14" s="4" t="s">
        <v>20</v>
      </c>
      <c r="F14" s="87" t="s">
        <v>53</v>
      </c>
      <c r="G14" s="90">
        <v>7</v>
      </c>
      <c r="H14" s="64">
        <v>106</v>
      </c>
      <c r="I14" s="64">
        <v>500</v>
      </c>
      <c r="J14" s="68">
        <f>H14/I14</f>
        <v>0.21199999999999999</v>
      </c>
      <c r="K14" s="5" t="s">
        <v>18</v>
      </c>
    </row>
    <row r="15" spans="1:11" ht="29.25" customHeight="1" x14ac:dyDescent="0.25">
      <c r="A15" s="26">
        <v>5</v>
      </c>
      <c r="B15" s="5" t="s">
        <v>76</v>
      </c>
      <c r="C15" s="61" t="s">
        <v>77</v>
      </c>
      <c r="D15" s="28" t="s">
        <v>12</v>
      </c>
      <c r="E15" s="4" t="s">
        <v>20</v>
      </c>
      <c r="F15" s="87" t="s">
        <v>53</v>
      </c>
      <c r="G15" s="90">
        <v>7</v>
      </c>
      <c r="H15" s="64">
        <v>0</v>
      </c>
      <c r="I15" s="64">
        <v>500</v>
      </c>
      <c r="J15" s="68">
        <f>H15/I15</f>
        <v>0</v>
      </c>
      <c r="K15" s="5" t="s">
        <v>18</v>
      </c>
    </row>
    <row r="16" spans="1:11" x14ac:dyDescent="0.2">
      <c r="A16" s="13"/>
      <c r="B16" s="13"/>
      <c r="C16" s="13"/>
      <c r="D16" s="13"/>
      <c r="E16" s="13"/>
      <c r="F16" s="13"/>
      <c r="G16" s="91"/>
      <c r="H16" s="13"/>
      <c r="I16" s="13"/>
      <c r="J16" s="18"/>
      <c r="K16" s="13"/>
    </row>
    <row r="17" spans="1:11" ht="15.75" x14ac:dyDescent="0.25">
      <c r="A17" s="14"/>
      <c r="B17" s="14" t="s">
        <v>8</v>
      </c>
      <c r="C17" s="62"/>
      <c r="D17" s="14"/>
      <c r="E17" s="14"/>
      <c r="F17" s="14" t="s">
        <v>54</v>
      </c>
      <c r="G17" s="69"/>
      <c r="H17" s="69"/>
      <c r="I17" s="69"/>
      <c r="J17" s="69"/>
      <c r="K17" s="13"/>
    </row>
    <row r="18" spans="1:11" ht="15.75" x14ac:dyDescent="0.25">
      <c r="A18" s="13"/>
      <c r="B18" s="14" t="s">
        <v>9</v>
      </c>
      <c r="C18" s="62"/>
      <c r="D18" s="14"/>
      <c r="E18" s="14"/>
      <c r="F18" s="14"/>
      <c r="G18" s="70"/>
      <c r="H18" s="70"/>
      <c r="I18" s="70"/>
      <c r="J18" s="70"/>
      <c r="K18" s="13"/>
    </row>
    <row r="19" spans="1:11" ht="15.75" x14ac:dyDescent="0.25">
      <c r="A19" s="13"/>
      <c r="B19" s="14"/>
      <c r="C19" s="62"/>
      <c r="D19" s="14"/>
      <c r="E19" s="14"/>
      <c r="F19" s="14" t="s">
        <v>55</v>
      </c>
      <c r="G19" s="70"/>
      <c r="H19" s="70"/>
      <c r="I19" s="70"/>
      <c r="J19" s="70"/>
      <c r="K19" s="13"/>
    </row>
    <row r="20" spans="1:11" ht="15.75" x14ac:dyDescent="0.25">
      <c r="B20" s="14"/>
      <c r="C20" s="14"/>
      <c r="D20" s="14"/>
      <c r="E20" s="14"/>
      <c r="F20" s="14"/>
      <c r="G20" s="91"/>
      <c r="H20" s="13"/>
    </row>
    <row r="21" spans="1:11" x14ac:dyDescent="0.2">
      <c r="B21" s="13"/>
      <c r="C21" s="13"/>
      <c r="D21" s="13"/>
      <c r="E21" s="13"/>
      <c r="F21" s="13"/>
      <c r="G21" s="91"/>
      <c r="H21" s="13"/>
    </row>
    <row r="22" spans="1:11" x14ac:dyDescent="0.2">
      <c r="B22" s="13"/>
      <c r="C22" s="13"/>
      <c r="D22" s="13"/>
      <c r="E22" s="13"/>
      <c r="F22" s="13"/>
      <c r="G22" s="91"/>
      <c r="H22" s="13"/>
    </row>
    <row r="23" spans="1:11" x14ac:dyDescent="0.2">
      <c r="B23" s="13"/>
      <c r="C23" s="13"/>
      <c r="D23" s="13"/>
      <c r="E23" s="13"/>
      <c r="F23" s="13"/>
      <c r="G23" s="91"/>
      <c r="H23" s="13"/>
    </row>
  </sheetData>
  <sortState ref="B14:K25">
    <sortCondition descending="1" ref="J14:J25"/>
  </sortState>
  <mergeCells count="8">
    <mergeCell ref="A9:E9"/>
    <mergeCell ref="A3:D3"/>
    <mergeCell ref="A5:G5"/>
    <mergeCell ref="A6:G6"/>
    <mergeCell ref="A8:E8"/>
    <mergeCell ref="A1:K1"/>
    <mergeCell ref="A4:D4"/>
    <mergeCell ref="A7:B7"/>
  </mergeCells>
  <pageMargins left="0.7" right="0.7" top="0.75" bottom="0.75" header="0.3" footer="0.3"/>
  <pageSetup paperSize="9" scale="9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5" zoomScaleNormal="85" workbookViewId="0">
      <selection sqref="A1:K1"/>
    </sheetView>
  </sheetViews>
  <sheetFormatPr defaultRowHeight="12.75" x14ac:dyDescent="0.2"/>
  <cols>
    <col min="1" max="1" width="4.5" customWidth="1"/>
    <col min="2" max="2" width="31.83203125" style="77" customWidth="1"/>
    <col min="3" max="3" width="25.1640625" customWidth="1"/>
    <col min="4" max="4" width="20.83203125" customWidth="1"/>
    <col min="5" max="6" width="25.83203125" customWidth="1"/>
    <col min="7" max="7" width="8.33203125" style="71" customWidth="1"/>
    <col min="8" max="9" width="9.33203125" style="71"/>
    <col min="10" max="10" width="15.1640625" customWidth="1"/>
    <col min="11" max="11" width="15.83203125" customWidth="1"/>
  </cols>
  <sheetData>
    <row r="1" spans="1:11" ht="15.75" x14ac:dyDescent="0.25">
      <c r="A1" s="86" t="s">
        <v>89</v>
      </c>
      <c r="B1" s="57"/>
      <c r="C1" s="57"/>
      <c r="D1" s="57"/>
      <c r="E1" s="57"/>
      <c r="F1" s="57"/>
      <c r="G1" s="72"/>
      <c r="H1" s="72"/>
      <c r="I1" s="72"/>
      <c r="J1" s="72"/>
      <c r="K1" s="72"/>
    </row>
    <row r="2" spans="1:11" ht="15.75" x14ac:dyDescent="0.25">
      <c r="A2" s="15"/>
      <c r="B2" s="75"/>
      <c r="C2" s="15"/>
      <c r="D2" s="15"/>
      <c r="E2" s="15"/>
      <c r="F2" s="15"/>
      <c r="G2" s="52"/>
      <c r="H2" s="52"/>
      <c r="I2" s="52"/>
      <c r="J2" s="15"/>
      <c r="K2" s="13"/>
    </row>
    <row r="3" spans="1:11" ht="15.75" x14ac:dyDescent="0.25">
      <c r="A3" s="56" t="s">
        <v>66</v>
      </c>
      <c r="B3" s="56"/>
      <c r="C3" s="56"/>
      <c r="D3" s="56"/>
      <c r="E3" s="15"/>
      <c r="F3" s="15"/>
      <c r="G3" s="52"/>
      <c r="H3" s="52"/>
      <c r="I3" s="52"/>
      <c r="J3" s="15"/>
      <c r="K3" s="13"/>
    </row>
    <row r="4" spans="1:11" ht="15.75" x14ac:dyDescent="0.25">
      <c r="A4" s="56" t="s">
        <v>35</v>
      </c>
      <c r="B4" s="56"/>
      <c r="C4" s="56"/>
      <c r="D4" s="56"/>
      <c r="E4" s="15"/>
      <c r="F4" s="15"/>
      <c r="G4" s="52"/>
      <c r="H4" s="52"/>
      <c r="I4" s="52"/>
      <c r="J4" s="15"/>
      <c r="K4" s="13"/>
    </row>
    <row r="5" spans="1:11" ht="15.75" x14ac:dyDescent="0.25">
      <c r="A5" s="56" t="s">
        <v>67</v>
      </c>
      <c r="B5" s="56"/>
      <c r="C5" s="56"/>
      <c r="D5" s="56"/>
      <c r="E5" s="56"/>
      <c r="F5" s="56"/>
      <c r="G5" s="56"/>
      <c r="H5" s="52"/>
      <c r="I5" s="52"/>
      <c r="J5" s="15"/>
      <c r="K5" s="13"/>
    </row>
    <row r="6" spans="1:11" ht="15.75" x14ac:dyDescent="0.25">
      <c r="A6" s="56" t="s">
        <v>37</v>
      </c>
      <c r="B6" s="56"/>
      <c r="C6" s="56"/>
      <c r="D6" s="56"/>
      <c r="E6" s="56"/>
      <c r="F6" s="56"/>
      <c r="G6" s="56"/>
      <c r="H6" s="52"/>
      <c r="I6" s="52"/>
      <c r="J6" s="15"/>
      <c r="K6" s="13"/>
    </row>
    <row r="7" spans="1:11" ht="15.75" x14ac:dyDescent="0.25">
      <c r="A7" s="56" t="s">
        <v>14</v>
      </c>
      <c r="B7" s="56"/>
      <c r="C7" s="15"/>
      <c r="D7" s="15"/>
      <c r="E7" s="15"/>
      <c r="F7" s="15"/>
      <c r="G7" s="52"/>
      <c r="H7" s="52"/>
      <c r="I7" s="52"/>
      <c r="J7" s="15"/>
      <c r="K7" s="13"/>
    </row>
    <row r="8" spans="1:11" s="46" customFormat="1" ht="15.75" x14ac:dyDescent="0.25">
      <c r="A8" s="55" t="s">
        <v>56</v>
      </c>
      <c r="B8" s="55"/>
      <c r="C8" s="55"/>
      <c r="D8" s="55"/>
      <c r="E8" s="55"/>
      <c r="F8" s="35"/>
      <c r="G8" s="52"/>
      <c r="H8" s="52"/>
      <c r="I8" s="52"/>
      <c r="J8" s="35"/>
      <c r="K8" s="45"/>
    </row>
    <row r="9" spans="1:11" s="46" customFormat="1" ht="15.75" x14ac:dyDescent="0.25">
      <c r="A9" s="55"/>
      <c r="B9" s="55"/>
      <c r="C9" s="55"/>
      <c r="D9" s="55"/>
      <c r="E9" s="55"/>
      <c r="F9" s="35"/>
      <c r="G9" s="52"/>
      <c r="H9" s="52"/>
      <c r="I9" s="52"/>
      <c r="J9" s="35"/>
      <c r="K9" s="45"/>
    </row>
    <row r="10" spans="1:11" ht="15.75" x14ac:dyDescent="0.25">
      <c r="A10" s="14"/>
      <c r="B10" s="76"/>
      <c r="C10" s="14"/>
      <c r="D10" s="14"/>
      <c r="E10" s="14"/>
      <c r="F10" s="14"/>
      <c r="G10" s="69"/>
      <c r="H10" s="69"/>
      <c r="I10" s="69"/>
      <c r="J10" s="14"/>
      <c r="K10" s="13"/>
    </row>
    <row r="11" spans="1:11" ht="40.5" customHeight="1" x14ac:dyDescent="0.2">
      <c r="A11" s="7" t="s">
        <v>0</v>
      </c>
      <c r="B11" s="7" t="s">
        <v>1</v>
      </c>
      <c r="C11" s="8" t="s">
        <v>2</v>
      </c>
      <c r="D11" s="7" t="s">
        <v>11</v>
      </c>
      <c r="E11" s="9" t="s">
        <v>3</v>
      </c>
      <c r="F11" s="10" t="s">
        <v>4</v>
      </c>
      <c r="G11" s="65" t="s">
        <v>5</v>
      </c>
      <c r="H11" s="82" t="s">
        <v>6</v>
      </c>
      <c r="I11" s="83" t="s">
        <v>7</v>
      </c>
      <c r="J11" s="8" t="s">
        <v>13</v>
      </c>
      <c r="K11" s="9" t="s">
        <v>10</v>
      </c>
    </row>
    <row r="12" spans="1:11" ht="31.5" x14ac:dyDescent="0.25">
      <c r="A12" s="26">
        <v>1</v>
      </c>
      <c r="B12" s="11" t="s">
        <v>60</v>
      </c>
      <c r="C12" s="38" t="s">
        <v>28</v>
      </c>
      <c r="D12" s="29" t="s">
        <v>12</v>
      </c>
      <c r="E12" s="17" t="s">
        <v>20</v>
      </c>
      <c r="F12" s="79" t="s">
        <v>53</v>
      </c>
      <c r="G12" s="84">
        <v>8</v>
      </c>
      <c r="H12" s="80">
        <v>450</v>
      </c>
      <c r="I12" s="80">
        <v>500</v>
      </c>
      <c r="J12" s="81">
        <f>H12/I12</f>
        <v>0.9</v>
      </c>
      <c r="K12" s="6" t="s">
        <v>15</v>
      </c>
    </row>
    <row r="13" spans="1:11" ht="43.5" customHeight="1" x14ac:dyDescent="0.25">
      <c r="A13" s="26">
        <v>2</v>
      </c>
      <c r="B13" s="11" t="s">
        <v>61</v>
      </c>
      <c r="C13" s="38" t="s">
        <v>62</v>
      </c>
      <c r="D13" s="29" t="s">
        <v>12</v>
      </c>
      <c r="E13" s="17" t="s">
        <v>20</v>
      </c>
      <c r="F13" s="79" t="s">
        <v>53</v>
      </c>
      <c r="G13" s="84">
        <v>8</v>
      </c>
      <c r="H13" s="80">
        <v>450</v>
      </c>
      <c r="I13" s="80">
        <v>500</v>
      </c>
      <c r="J13" s="81">
        <f>H13/I13</f>
        <v>0.9</v>
      </c>
      <c r="K13" s="6" t="s">
        <v>15</v>
      </c>
    </row>
    <row r="14" spans="1:11" ht="31.5" x14ac:dyDescent="0.25">
      <c r="A14" s="26">
        <v>3</v>
      </c>
      <c r="B14" s="11" t="s">
        <v>63</v>
      </c>
      <c r="C14" s="38" t="s">
        <v>16</v>
      </c>
      <c r="D14" s="29" t="s">
        <v>12</v>
      </c>
      <c r="E14" s="17" t="s">
        <v>20</v>
      </c>
      <c r="F14" s="79" t="s">
        <v>53</v>
      </c>
      <c r="G14" s="84">
        <v>8</v>
      </c>
      <c r="H14" s="80">
        <v>450</v>
      </c>
      <c r="I14" s="80">
        <v>500</v>
      </c>
      <c r="J14" s="81">
        <f>H14/I14</f>
        <v>0.9</v>
      </c>
      <c r="K14" s="6" t="s">
        <v>15</v>
      </c>
    </row>
    <row r="15" spans="1:11" ht="30" customHeight="1" x14ac:dyDescent="0.25">
      <c r="A15" s="26">
        <v>4</v>
      </c>
      <c r="B15" s="11" t="s">
        <v>64</v>
      </c>
      <c r="C15" s="38" t="s">
        <v>21</v>
      </c>
      <c r="D15" s="29" t="s">
        <v>12</v>
      </c>
      <c r="E15" s="17" t="s">
        <v>20</v>
      </c>
      <c r="F15" s="79" t="s">
        <v>53</v>
      </c>
      <c r="G15" s="84">
        <v>8</v>
      </c>
      <c r="H15" s="80">
        <v>350</v>
      </c>
      <c r="I15" s="80">
        <v>500</v>
      </c>
      <c r="J15" s="81">
        <f>H15/I15</f>
        <v>0.7</v>
      </c>
      <c r="K15" s="6" t="s">
        <v>17</v>
      </c>
    </row>
    <row r="16" spans="1:11" ht="38.25" customHeight="1" x14ac:dyDescent="0.25">
      <c r="A16" s="26">
        <v>5</v>
      </c>
      <c r="B16" s="11" t="s">
        <v>65</v>
      </c>
      <c r="C16" s="38" t="s">
        <v>22</v>
      </c>
      <c r="D16" s="29" t="s">
        <v>12</v>
      </c>
      <c r="E16" s="17" t="s">
        <v>20</v>
      </c>
      <c r="F16" s="79" t="s">
        <v>53</v>
      </c>
      <c r="G16" s="84">
        <v>8</v>
      </c>
      <c r="H16" s="80">
        <v>290</v>
      </c>
      <c r="I16" s="80">
        <v>500</v>
      </c>
      <c r="J16" s="81">
        <f>H16/I16</f>
        <v>0.57999999999999996</v>
      </c>
      <c r="K16" s="6" t="s">
        <v>17</v>
      </c>
    </row>
    <row r="17" spans="1:11" s="13" customFormat="1" ht="15.75" x14ac:dyDescent="0.25">
      <c r="A17" s="14"/>
      <c r="B17" s="76"/>
      <c r="C17" s="14"/>
      <c r="D17" s="14"/>
      <c r="E17" s="14"/>
      <c r="F17" s="14"/>
      <c r="G17" s="85"/>
      <c r="H17" s="70"/>
      <c r="I17" s="85"/>
      <c r="J17" s="23"/>
      <c r="K17" s="20"/>
    </row>
    <row r="18" spans="1:11" s="13" customFormat="1" ht="15.75" x14ac:dyDescent="0.25">
      <c r="A18" s="14"/>
      <c r="B18" s="76"/>
      <c r="C18" s="14"/>
      <c r="D18" s="14"/>
      <c r="E18" s="14"/>
      <c r="F18" s="14"/>
      <c r="G18" s="85"/>
      <c r="H18" s="70"/>
      <c r="I18" s="85"/>
      <c r="J18" s="23"/>
      <c r="K18" s="20"/>
    </row>
    <row r="19" spans="1:11" ht="15.75" x14ac:dyDescent="0.25">
      <c r="A19" s="14"/>
      <c r="B19" s="14" t="s">
        <v>8</v>
      </c>
      <c r="C19" s="62"/>
      <c r="D19" s="14"/>
      <c r="E19" s="14"/>
      <c r="F19" s="14" t="s">
        <v>54</v>
      </c>
      <c r="G19" s="69"/>
      <c r="H19" s="69"/>
      <c r="I19" s="69"/>
      <c r="J19" s="69"/>
      <c r="K19" s="13"/>
    </row>
    <row r="20" spans="1:11" ht="15.75" x14ac:dyDescent="0.25">
      <c r="A20" s="13"/>
      <c r="B20" s="14" t="s">
        <v>9</v>
      </c>
      <c r="C20" s="62"/>
      <c r="D20" s="14"/>
      <c r="E20" s="14"/>
      <c r="F20" s="14"/>
      <c r="G20" s="70"/>
      <c r="H20" s="70"/>
      <c r="I20" s="70"/>
      <c r="J20" s="70"/>
      <c r="K20" s="13"/>
    </row>
    <row r="21" spans="1:11" ht="15.75" x14ac:dyDescent="0.25">
      <c r="A21" s="13"/>
      <c r="B21" s="14"/>
      <c r="C21" s="62"/>
      <c r="D21" s="14"/>
      <c r="E21" s="14"/>
      <c r="F21" s="14" t="s">
        <v>55</v>
      </c>
      <c r="G21" s="70"/>
      <c r="H21" s="70"/>
      <c r="I21" s="70"/>
      <c r="J21" s="70"/>
      <c r="K21" s="13"/>
    </row>
    <row r="22" spans="1:11" s="13" customFormat="1" ht="15.75" x14ac:dyDescent="0.25">
      <c r="A22" s="14"/>
      <c r="B22" s="1"/>
      <c r="C22" s="1"/>
      <c r="D22" s="1"/>
      <c r="E22" s="1"/>
      <c r="F22" s="3"/>
      <c r="G22" s="85"/>
      <c r="H22" s="70"/>
      <c r="I22" s="85"/>
      <c r="J22" s="23"/>
      <c r="K22" s="20"/>
    </row>
    <row r="23" spans="1:11" s="13" customFormat="1" ht="15.75" x14ac:dyDescent="0.25">
      <c r="A23" s="14"/>
      <c r="B23" s="76"/>
      <c r="D23" s="20"/>
      <c r="E23" s="21"/>
      <c r="F23" s="22"/>
      <c r="G23" s="85"/>
      <c r="H23" s="70"/>
      <c r="I23" s="85"/>
      <c r="J23" s="23"/>
      <c r="K23" s="20"/>
    </row>
    <row r="24" spans="1:11" s="13" customFormat="1" ht="15.75" x14ac:dyDescent="0.25">
      <c r="A24" s="14"/>
      <c r="B24" s="76"/>
      <c r="D24" s="20"/>
      <c r="E24" s="21"/>
      <c r="F24" s="22"/>
      <c r="G24" s="85"/>
      <c r="H24" s="70"/>
      <c r="I24" s="85"/>
      <c r="J24" s="23"/>
      <c r="K24" s="20"/>
    </row>
    <row r="25" spans="1:11" s="13" customFormat="1" ht="15.75" x14ac:dyDescent="0.25">
      <c r="A25" s="14"/>
      <c r="B25" s="76"/>
      <c r="D25" s="20"/>
      <c r="E25" s="21"/>
      <c r="F25" s="22"/>
      <c r="G25" s="85"/>
      <c r="H25" s="70"/>
      <c r="I25" s="85"/>
      <c r="J25" s="23"/>
      <c r="K25" s="20"/>
    </row>
    <row r="26" spans="1:11" s="13" customFormat="1" ht="15.75" x14ac:dyDescent="0.25">
      <c r="A26" s="14"/>
      <c r="B26" s="76"/>
      <c r="D26" s="20"/>
      <c r="E26" s="21"/>
      <c r="F26" s="22"/>
      <c r="G26" s="85"/>
      <c r="H26" s="70"/>
      <c r="I26" s="85"/>
      <c r="J26" s="23"/>
      <c r="K26" s="20"/>
    </row>
    <row r="27" spans="1:11" s="13" customFormat="1" ht="15.75" x14ac:dyDescent="0.25">
      <c r="A27" s="14"/>
      <c r="B27" s="76"/>
      <c r="D27" s="20"/>
      <c r="E27" s="21"/>
      <c r="F27" s="22"/>
      <c r="G27" s="85"/>
      <c r="H27" s="70"/>
      <c r="I27" s="85"/>
      <c r="J27" s="23"/>
      <c r="K27" s="20"/>
    </row>
    <row r="28" spans="1:11" s="13" customFormat="1" ht="15.75" x14ac:dyDescent="0.25">
      <c r="A28" s="14"/>
      <c r="B28" s="76"/>
      <c r="D28" s="20"/>
      <c r="E28" s="21"/>
      <c r="F28" s="22"/>
      <c r="G28" s="85"/>
      <c r="H28" s="70"/>
      <c r="I28" s="85"/>
      <c r="J28" s="23"/>
      <c r="K28" s="20"/>
    </row>
    <row r="29" spans="1:11" s="13" customFormat="1" ht="15.75" x14ac:dyDescent="0.25">
      <c r="A29" s="14"/>
      <c r="B29" s="76"/>
      <c r="D29" s="20"/>
      <c r="E29" s="21"/>
      <c r="F29" s="22"/>
      <c r="G29" s="85"/>
      <c r="H29" s="70"/>
      <c r="I29" s="85"/>
      <c r="J29" s="23"/>
      <c r="K29" s="20"/>
    </row>
    <row r="30" spans="1:11" s="13" customFormat="1" ht="15.75" x14ac:dyDescent="0.25">
      <c r="A30" s="14"/>
      <c r="B30" s="76"/>
      <c r="D30" s="20"/>
      <c r="E30" s="21"/>
      <c r="F30" s="22"/>
      <c r="G30" s="85"/>
      <c r="H30" s="70"/>
      <c r="I30" s="85"/>
      <c r="J30" s="23"/>
      <c r="K30" s="20"/>
    </row>
    <row r="31" spans="1:11" s="13" customFormat="1" ht="15.75" x14ac:dyDescent="0.25">
      <c r="A31" s="14"/>
      <c r="B31" s="76"/>
      <c r="C31" s="24"/>
      <c r="D31" s="20"/>
      <c r="E31" s="20"/>
      <c r="F31" s="24"/>
      <c r="G31" s="85"/>
      <c r="H31" s="85"/>
      <c r="I31" s="85"/>
      <c r="J31" s="23"/>
      <c r="K31" s="20"/>
    </row>
  </sheetData>
  <sortState ref="B14:K42">
    <sortCondition descending="1" ref="J14:J42"/>
  </sortState>
  <mergeCells count="8">
    <mergeCell ref="A8:E8"/>
    <mergeCell ref="A9:E9"/>
    <mergeCell ref="A3:D3"/>
    <mergeCell ref="A4:D4"/>
    <mergeCell ref="A5:G5"/>
    <mergeCell ref="A6:G6"/>
    <mergeCell ref="A7:B7"/>
    <mergeCell ref="A1:K1"/>
  </mergeCells>
  <pageMargins left="0.7" right="0.7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sqref="A1:XFD8"/>
    </sheetView>
  </sheetViews>
  <sheetFormatPr defaultRowHeight="12" x14ac:dyDescent="0.2"/>
  <cols>
    <col min="1" max="1" width="4.33203125" customWidth="1"/>
    <col min="2" max="2" width="30.83203125" customWidth="1"/>
    <col min="3" max="3" width="26.5" customWidth="1"/>
    <col min="4" max="4" width="16.33203125" customWidth="1"/>
    <col min="5" max="5" width="25.83203125" customWidth="1"/>
    <col min="6" max="6" width="20.83203125" customWidth="1"/>
    <col min="10" max="10" width="12.6640625" customWidth="1"/>
    <col min="11" max="11" width="15.83203125" customWidth="1"/>
  </cols>
  <sheetData>
    <row r="1" spans="1:11" ht="15.75" x14ac:dyDescent="0.25">
      <c r="A1" s="57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.75" x14ac:dyDescent="0.25">
      <c r="A2" s="51"/>
      <c r="B2" s="51"/>
      <c r="C2" s="59"/>
      <c r="D2" s="51"/>
      <c r="E2" s="51"/>
      <c r="F2" s="51"/>
      <c r="G2" s="52"/>
      <c r="H2" s="52"/>
      <c r="I2" s="52"/>
      <c r="J2" s="52"/>
      <c r="K2" s="13"/>
    </row>
    <row r="3" spans="1:11" ht="15.75" x14ac:dyDescent="0.25">
      <c r="A3" s="51" t="s">
        <v>59</v>
      </c>
      <c r="B3" s="51"/>
      <c r="C3" s="59"/>
      <c r="D3" s="51"/>
      <c r="E3" s="51"/>
      <c r="F3" s="51"/>
      <c r="G3" s="52"/>
      <c r="H3" s="52"/>
      <c r="I3" s="52"/>
      <c r="J3" s="52"/>
      <c r="K3" s="13"/>
    </row>
    <row r="4" spans="1:11" ht="15.75" x14ac:dyDescent="0.25">
      <c r="A4" s="51" t="s">
        <v>35</v>
      </c>
      <c r="B4" s="51"/>
      <c r="C4" s="59"/>
      <c r="D4" s="51"/>
      <c r="E4" s="51"/>
      <c r="F4" s="51"/>
      <c r="G4" s="52"/>
      <c r="H4" s="52"/>
      <c r="I4" s="52"/>
      <c r="J4" s="52"/>
      <c r="K4" s="13"/>
    </row>
    <row r="5" spans="1:11" ht="15.75" x14ac:dyDescent="0.25">
      <c r="A5" s="51" t="s">
        <v>36</v>
      </c>
      <c r="B5" s="51"/>
      <c r="C5" s="59"/>
      <c r="D5" s="51"/>
      <c r="E5" s="51"/>
      <c r="F5" s="51"/>
      <c r="G5" s="52"/>
      <c r="H5" s="52"/>
      <c r="I5" s="52"/>
      <c r="J5" s="52"/>
      <c r="K5" s="13"/>
    </row>
    <row r="6" spans="1:11" ht="15.75" x14ac:dyDescent="0.25">
      <c r="A6" s="51" t="s">
        <v>37</v>
      </c>
      <c r="B6" s="51"/>
      <c r="C6" s="59"/>
      <c r="D6" s="51"/>
      <c r="E6" s="51"/>
      <c r="F6" s="51"/>
      <c r="G6" s="52"/>
      <c r="H6" s="52"/>
      <c r="I6" s="52"/>
      <c r="J6" s="52"/>
      <c r="K6" s="13"/>
    </row>
    <row r="7" spans="1:11" ht="15.75" x14ac:dyDescent="0.25">
      <c r="A7" s="51" t="s">
        <v>14</v>
      </c>
      <c r="B7" s="51"/>
      <c r="C7" s="59"/>
      <c r="D7" s="51"/>
      <c r="E7" s="51"/>
      <c r="F7" s="51"/>
      <c r="G7" s="52"/>
      <c r="H7" s="52"/>
      <c r="I7" s="52"/>
      <c r="J7" s="52"/>
      <c r="K7" s="13"/>
    </row>
    <row r="8" spans="1:11" ht="15.75" x14ac:dyDescent="0.25">
      <c r="A8" s="50" t="s">
        <v>56</v>
      </c>
      <c r="B8" s="50"/>
      <c r="C8" s="60"/>
      <c r="D8" s="50"/>
      <c r="E8" s="50"/>
      <c r="F8" s="51"/>
      <c r="G8" s="52"/>
      <c r="H8" s="52"/>
      <c r="I8" s="52"/>
      <c r="J8" s="52"/>
      <c r="K8" s="13"/>
    </row>
    <row r="9" spans="1:11" s="13" customFormat="1" ht="15" x14ac:dyDescent="0.25">
      <c r="A9" s="58"/>
      <c r="B9" s="58"/>
      <c r="C9" s="58"/>
      <c r="D9" s="58"/>
      <c r="E9" s="58"/>
      <c r="F9" s="36"/>
      <c r="G9" s="36"/>
      <c r="H9" s="36"/>
      <c r="I9" s="36"/>
      <c r="J9" s="36"/>
      <c r="K9" s="16"/>
    </row>
    <row r="10" spans="1:11" s="47" customFormat="1" ht="63.75" customHeight="1" x14ac:dyDescent="0.2">
      <c r="A10" s="48" t="s">
        <v>0</v>
      </c>
      <c r="B10" s="48" t="s">
        <v>1</v>
      </c>
      <c r="C10" s="49" t="s">
        <v>2</v>
      </c>
      <c r="D10" s="48" t="s">
        <v>11</v>
      </c>
      <c r="E10" s="49" t="s">
        <v>3</v>
      </c>
      <c r="F10" s="49" t="s">
        <v>4</v>
      </c>
      <c r="G10" s="48" t="s">
        <v>5</v>
      </c>
      <c r="H10" s="49" t="s">
        <v>6</v>
      </c>
      <c r="I10" s="49" t="s">
        <v>7</v>
      </c>
      <c r="J10" s="49" t="s">
        <v>13</v>
      </c>
      <c r="K10" s="49" t="s">
        <v>10</v>
      </c>
    </row>
    <row r="11" spans="1:11" ht="36" customHeight="1" x14ac:dyDescent="0.25">
      <c r="A11" s="28">
        <v>1</v>
      </c>
      <c r="B11" s="5" t="s">
        <v>58</v>
      </c>
      <c r="C11" s="61" t="s">
        <v>16</v>
      </c>
      <c r="D11" s="37" t="s">
        <v>12</v>
      </c>
      <c r="E11" s="30" t="s">
        <v>20</v>
      </c>
      <c r="F11" s="27" t="s">
        <v>53</v>
      </c>
      <c r="G11" s="28">
        <v>8</v>
      </c>
      <c r="H11" s="64">
        <v>260</v>
      </c>
      <c r="I11" s="64">
        <v>500</v>
      </c>
      <c r="J11" s="74">
        <f>H11/I11*100</f>
        <v>52</v>
      </c>
      <c r="K11" s="5" t="s">
        <v>17</v>
      </c>
    </row>
    <row r="12" spans="1:11" ht="30.75" customHeight="1" x14ac:dyDescent="0.2"/>
    <row r="14" spans="1:11" ht="15.75" x14ac:dyDescent="0.25">
      <c r="B14" s="14" t="s">
        <v>8</v>
      </c>
      <c r="C14" s="14"/>
      <c r="D14" s="14"/>
      <c r="E14" s="14"/>
      <c r="F14" s="14" t="s">
        <v>54</v>
      </c>
    </row>
    <row r="15" spans="1:11" ht="15.75" x14ac:dyDescent="0.25">
      <c r="B15" s="14" t="s">
        <v>9</v>
      </c>
      <c r="C15" s="14"/>
      <c r="D15" s="14"/>
      <c r="E15" s="14"/>
      <c r="F15" s="14"/>
    </row>
    <row r="16" spans="1:11" ht="15.75" x14ac:dyDescent="0.25">
      <c r="B16" s="14"/>
      <c r="C16" s="14"/>
      <c r="D16" s="14"/>
      <c r="E16" s="14"/>
      <c r="F16" s="14" t="s">
        <v>55</v>
      </c>
    </row>
    <row r="17" spans="2:6" ht="15.75" x14ac:dyDescent="0.25">
      <c r="B17" s="14"/>
      <c r="C17" s="14"/>
      <c r="D17" s="14"/>
      <c r="E17" s="14"/>
      <c r="F17" s="14"/>
    </row>
  </sheetData>
  <sortState ref="B14:K25">
    <sortCondition descending="1" ref="J14:J25"/>
  </sortState>
  <mergeCells count="2">
    <mergeCell ref="A9:E9"/>
    <mergeCell ref="A1:K1"/>
  </mergeCells>
  <pageMargins left="0.7" right="0.7" top="0.75" bottom="0.75" header="0.3" footer="0.3"/>
  <pageSetup paperSize="9" scale="89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16" workbookViewId="0">
      <selection activeCell="F37" sqref="F37"/>
    </sheetView>
  </sheetViews>
  <sheetFormatPr defaultRowHeight="12" x14ac:dyDescent="0.2"/>
  <cols>
    <col min="2" max="2" width="29.33203125" customWidth="1"/>
    <col min="3" max="3" width="25.33203125" style="63" customWidth="1"/>
    <col min="4" max="4" width="20.83203125" customWidth="1"/>
    <col min="5" max="5" width="25.83203125" customWidth="1"/>
    <col min="6" max="6" width="20.83203125" customWidth="1"/>
    <col min="7" max="10" width="9.33203125" style="71"/>
    <col min="11" max="11" width="15.83203125" customWidth="1"/>
  </cols>
  <sheetData>
    <row r="1" spans="1:11" ht="15.75" x14ac:dyDescent="0.25">
      <c r="A1" s="51" t="s">
        <v>33</v>
      </c>
      <c r="B1" s="51"/>
      <c r="C1" s="59"/>
      <c r="D1" s="51"/>
      <c r="E1" s="51"/>
      <c r="F1" s="51"/>
      <c r="G1" s="52"/>
      <c r="H1" s="52"/>
      <c r="I1" s="52"/>
      <c r="J1" s="52"/>
      <c r="K1" s="51"/>
    </row>
    <row r="2" spans="1:11" ht="15.75" x14ac:dyDescent="0.25">
      <c r="A2" s="51"/>
      <c r="B2" s="51"/>
      <c r="C2" s="59"/>
      <c r="D2" s="51"/>
      <c r="E2" s="51"/>
      <c r="F2" s="51"/>
      <c r="G2" s="52"/>
      <c r="H2" s="52"/>
      <c r="I2" s="52"/>
      <c r="J2" s="52"/>
      <c r="K2" s="13"/>
    </row>
    <row r="3" spans="1:11" ht="15.75" x14ac:dyDescent="0.25">
      <c r="A3" s="51" t="s">
        <v>34</v>
      </c>
      <c r="B3" s="51"/>
      <c r="C3" s="59"/>
      <c r="D3" s="51"/>
      <c r="E3" s="51"/>
      <c r="F3" s="51"/>
      <c r="G3" s="52"/>
      <c r="H3" s="52"/>
      <c r="I3" s="52"/>
      <c r="J3" s="52"/>
      <c r="K3" s="13"/>
    </row>
    <row r="4" spans="1:11" ht="15.75" x14ac:dyDescent="0.25">
      <c r="A4" s="51" t="s">
        <v>35</v>
      </c>
      <c r="B4" s="51"/>
      <c r="C4" s="59"/>
      <c r="D4" s="51"/>
      <c r="E4" s="51"/>
      <c r="F4" s="51"/>
      <c r="G4" s="52"/>
      <c r="H4" s="52"/>
      <c r="I4" s="52"/>
      <c r="J4" s="52"/>
      <c r="K4" s="13"/>
    </row>
    <row r="5" spans="1:11" ht="15.75" x14ac:dyDescent="0.25">
      <c r="A5" s="51" t="s">
        <v>36</v>
      </c>
      <c r="B5" s="51"/>
      <c r="C5" s="59"/>
      <c r="D5" s="51"/>
      <c r="E5" s="51"/>
      <c r="F5" s="51"/>
      <c r="G5" s="52"/>
      <c r="H5" s="52"/>
      <c r="I5" s="52"/>
      <c r="J5" s="52"/>
      <c r="K5" s="13"/>
    </row>
    <row r="6" spans="1:11" ht="15.75" x14ac:dyDescent="0.25">
      <c r="A6" s="51" t="s">
        <v>37</v>
      </c>
      <c r="B6" s="51"/>
      <c r="C6" s="59"/>
      <c r="D6" s="51"/>
      <c r="E6" s="51"/>
      <c r="F6" s="51"/>
      <c r="G6" s="52"/>
      <c r="H6" s="52"/>
      <c r="I6" s="52"/>
      <c r="J6" s="52"/>
      <c r="K6" s="13"/>
    </row>
    <row r="7" spans="1:11" ht="15.75" x14ac:dyDescent="0.25">
      <c r="A7" s="51" t="s">
        <v>14</v>
      </c>
      <c r="B7" s="51"/>
      <c r="C7" s="59"/>
      <c r="D7" s="51"/>
      <c r="E7" s="51"/>
      <c r="F7" s="51"/>
      <c r="G7" s="52"/>
      <c r="H7" s="52"/>
      <c r="I7" s="52"/>
      <c r="J7" s="52"/>
      <c r="K7" s="13"/>
    </row>
    <row r="8" spans="1:11" ht="15.75" x14ac:dyDescent="0.25">
      <c r="A8" s="50" t="s">
        <v>56</v>
      </c>
      <c r="B8" s="50"/>
      <c r="C8" s="60"/>
      <c r="D8" s="50"/>
      <c r="E8" s="50"/>
      <c r="F8" s="51"/>
      <c r="G8" s="52"/>
      <c r="H8" s="52"/>
      <c r="I8" s="52"/>
      <c r="J8" s="52"/>
      <c r="K8" s="13"/>
    </row>
    <row r="9" spans="1:11" ht="15.75" x14ac:dyDescent="0.25">
      <c r="A9" s="50"/>
      <c r="B9" s="50"/>
      <c r="C9" s="60"/>
      <c r="D9" s="50"/>
      <c r="E9" s="50"/>
      <c r="F9" s="51"/>
      <c r="G9" s="52"/>
      <c r="H9" s="52"/>
      <c r="I9" s="52"/>
      <c r="J9" s="52"/>
      <c r="K9" s="13"/>
    </row>
    <row r="10" spans="1:11" ht="76.5" x14ac:dyDescent="0.2">
      <c r="A10" s="7" t="s">
        <v>0</v>
      </c>
      <c r="B10" s="7" t="s">
        <v>1</v>
      </c>
      <c r="C10" s="8" t="s">
        <v>2</v>
      </c>
      <c r="D10" s="7" t="s">
        <v>11</v>
      </c>
      <c r="E10" s="8" t="s">
        <v>3</v>
      </c>
      <c r="F10" s="8" t="s">
        <v>4</v>
      </c>
      <c r="G10" s="65" t="s">
        <v>5</v>
      </c>
      <c r="H10" s="66" t="s">
        <v>6</v>
      </c>
      <c r="I10" s="66" t="s">
        <v>7</v>
      </c>
      <c r="J10" s="66" t="s">
        <v>13</v>
      </c>
      <c r="K10" s="8" t="s">
        <v>10</v>
      </c>
    </row>
    <row r="11" spans="1:11" ht="25.5" x14ac:dyDescent="0.2">
      <c r="A11" s="39">
        <v>1</v>
      </c>
      <c r="B11" s="5" t="s">
        <v>38</v>
      </c>
      <c r="C11" s="61" t="s">
        <v>39</v>
      </c>
      <c r="D11" s="39" t="s">
        <v>12</v>
      </c>
      <c r="E11" s="41" t="s">
        <v>20</v>
      </c>
      <c r="F11" s="40" t="s">
        <v>53</v>
      </c>
      <c r="G11" s="67">
        <v>11</v>
      </c>
      <c r="H11" s="64">
        <v>300</v>
      </c>
      <c r="I11" s="64">
        <v>500</v>
      </c>
      <c r="J11" s="68">
        <f t="shared" ref="J11:J20" si="0">H11/I11</f>
        <v>0.6</v>
      </c>
      <c r="K11" s="5" t="s">
        <v>17</v>
      </c>
    </row>
    <row r="12" spans="1:11" ht="25.5" x14ac:dyDescent="0.2">
      <c r="A12" s="39">
        <v>2</v>
      </c>
      <c r="B12" s="5" t="s">
        <v>40</v>
      </c>
      <c r="C12" s="61" t="s">
        <v>29</v>
      </c>
      <c r="D12" s="39" t="s">
        <v>12</v>
      </c>
      <c r="E12" s="41" t="s">
        <v>20</v>
      </c>
      <c r="F12" s="40" t="s">
        <v>53</v>
      </c>
      <c r="G12" s="67">
        <v>11</v>
      </c>
      <c r="H12" s="64">
        <v>100</v>
      </c>
      <c r="I12" s="64">
        <v>500</v>
      </c>
      <c r="J12" s="68">
        <f t="shared" si="0"/>
        <v>0.2</v>
      </c>
      <c r="K12" s="5" t="s">
        <v>18</v>
      </c>
    </row>
    <row r="13" spans="1:11" ht="25.5" x14ac:dyDescent="0.2">
      <c r="A13" s="39">
        <v>3</v>
      </c>
      <c r="B13" s="5" t="s">
        <v>41</v>
      </c>
      <c r="C13" s="61" t="s">
        <v>42</v>
      </c>
      <c r="D13" s="39" t="s">
        <v>12</v>
      </c>
      <c r="E13" s="41" t="s">
        <v>20</v>
      </c>
      <c r="F13" s="40" t="s">
        <v>53</v>
      </c>
      <c r="G13" s="67">
        <v>11</v>
      </c>
      <c r="H13" s="64">
        <v>100</v>
      </c>
      <c r="I13" s="64">
        <v>500</v>
      </c>
      <c r="J13" s="68">
        <f t="shared" si="0"/>
        <v>0.2</v>
      </c>
      <c r="K13" s="5" t="s">
        <v>18</v>
      </c>
    </row>
    <row r="14" spans="1:11" ht="25.5" x14ac:dyDescent="0.2">
      <c r="A14" s="39">
        <v>4</v>
      </c>
      <c r="B14" s="5" t="s">
        <v>43</v>
      </c>
      <c r="C14" s="61" t="s">
        <v>44</v>
      </c>
      <c r="D14" s="39" t="s">
        <v>12</v>
      </c>
      <c r="E14" s="41" t="s">
        <v>20</v>
      </c>
      <c r="F14" s="40" t="s">
        <v>53</v>
      </c>
      <c r="G14" s="67">
        <v>11</v>
      </c>
      <c r="H14" s="64">
        <v>100</v>
      </c>
      <c r="I14" s="64">
        <v>500</v>
      </c>
      <c r="J14" s="68">
        <f t="shared" si="0"/>
        <v>0.2</v>
      </c>
      <c r="K14" s="5" t="s">
        <v>18</v>
      </c>
    </row>
    <row r="15" spans="1:11" ht="25.5" x14ac:dyDescent="0.2">
      <c r="A15" s="42">
        <v>5</v>
      </c>
      <c r="B15" s="5" t="s">
        <v>45</v>
      </c>
      <c r="C15" s="61" t="s">
        <v>30</v>
      </c>
      <c r="D15" s="42" t="s">
        <v>12</v>
      </c>
      <c r="E15" s="41" t="s">
        <v>20</v>
      </c>
      <c r="F15" s="40" t="s">
        <v>53</v>
      </c>
      <c r="G15" s="67">
        <v>11</v>
      </c>
      <c r="H15" s="64">
        <v>100</v>
      </c>
      <c r="I15" s="64">
        <v>500</v>
      </c>
      <c r="J15" s="68">
        <f t="shared" si="0"/>
        <v>0.2</v>
      </c>
      <c r="K15" s="5" t="s">
        <v>18</v>
      </c>
    </row>
    <row r="16" spans="1:11" ht="25.5" x14ac:dyDescent="0.2">
      <c r="A16" s="42">
        <v>6</v>
      </c>
      <c r="B16" s="5" t="s">
        <v>46</v>
      </c>
      <c r="C16" s="61" t="s">
        <v>32</v>
      </c>
      <c r="D16" s="42" t="s">
        <v>12</v>
      </c>
      <c r="E16" s="41" t="s">
        <v>20</v>
      </c>
      <c r="F16" s="40" t="s">
        <v>53</v>
      </c>
      <c r="G16" s="67">
        <v>11</v>
      </c>
      <c r="H16" s="64">
        <v>45</v>
      </c>
      <c r="I16" s="64">
        <v>500</v>
      </c>
      <c r="J16" s="68">
        <f t="shared" si="0"/>
        <v>0.09</v>
      </c>
      <c r="K16" s="5" t="s">
        <v>18</v>
      </c>
    </row>
    <row r="17" spans="1:11" ht="25.5" x14ac:dyDescent="0.2">
      <c r="A17" s="42">
        <v>7</v>
      </c>
      <c r="B17" s="5" t="s">
        <v>47</v>
      </c>
      <c r="C17" s="61" t="s">
        <v>31</v>
      </c>
      <c r="D17" s="42" t="s">
        <v>12</v>
      </c>
      <c r="E17" s="41" t="s">
        <v>20</v>
      </c>
      <c r="F17" s="40" t="s">
        <v>53</v>
      </c>
      <c r="G17" s="67">
        <v>11</v>
      </c>
      <c r="H17" s="64">
        <v>0</v>
      </c>
      <c r="I17" s="64">
        <v>500</v>
      </c>
      <c r="J17" s="68">
        <f t="shared" si="0"/>
        <v>0</v>
      </c>
      <c r="K17" s="5" t="s">
        <v>18</v>
      </c>
    </row>
    <row r="18" spans="1:11" ht="25.5" x14ac:dyDescent="0.2">
      <c r="A18" s="42">
        <v>8</v>
      </c>
      <c r="B18" s="5" t="s">
        <v>48</v>
      </c>
      <c r="C18" s="61" t="s">
        <v>49</v>
      </c>
      <c r="D18" s="42" t="s">
        <v>12</v>
      </c>
      <c r="E18" s="41" t="s">
        <v>20</v>
      </c>
      <c r="F18" s="40" t="s">
        <v>53</v>
      </c>
      <c r="G18" s="67">
        <v>11</v>
      </c>
      <c r="H18" s="64">
        <v>0</v>
      </c>
      <c r="I18" s="64">
        <v>500</v>
      </c>
      <c r="J18" s="68">
        <f t="shared" si="0"/>
        <v>0</v>
      </c>
      <c r="K18" s="5" t="s">
        <v>18</v>
      </c>
    </row>
    <row r="19" spans="1:11" ht="25.5" x14ac:dyDescent="0.2">
      <c r="A19" s="42">
        <v>9</v>
      </c>
      <c r="B19" s="5" t="s">
        <v>50</v>
      </c>
      <c r="C19" s="61" t="s">
        <v>51</v>
      </c>
      <c r="D19" s="42" t="s">
        <v>12</v>
      </c>
      <c r="E19" s="41" t="s">
        <v>20</v>
      </c>
      <c r="F19" s="40" t="s">
        <v>53</v>
      </c>
      <c r="G19" s="67">
        <v>11</v>
      </c>
      <c r="H19" s="64">
        <v>0</v>
      </c>
      <c r="I19" s="64">
        <v>500</v>
      </c>
      <c r="J19" s="68">
        <f t="shared" si="0"/>
        <v>0</v>
      </c>
      <c r="K19" s="5" t="s">
        <v>18</v>
      </c>
    </row>
    <row r="20" spans="1:11" ht="25.5" x14ac:dyDescent="0.2">
      <c r="A20" s="42">
        <v>10</v>
      </c>
      <c r="B20" s="5" t="s">
        <v>52</v>
      </c>
      <c r="C20" s="61" t="s">
        <v>19</v>
      </c>
      <c r="D20" s="42" t="s">
        <v>12</v>
      </c>
      <c r="E20" s="41" t="s">
        <v>20</v>
      </c>
      <c r="F20" s="40" t="s">
        <v>53</v>
      </c>
      <c r="G20" s="67">
        <v>11</v>
      </c>
      <c r="H20" s="64">
        <v>0</v>
      </c>
      <c r="I20" s="64">
        <v>500</v>
      </c>
      <c r="J20" s="68">
        <f t="shared" si="0"/>
        <v>0</v>
      </c>
      <c r="K20" s="5" t="s">
        <v>18</v>
      </c>
    </row>
    <row r="21" spans="1:11" ht="15.75" x14ac:dyDescent="0.25">
      <c r="A21" s="14"/>
      <c r="B21" s="14"/>
      <c r="C21" s="62"/>
      <c r="D21" s="14"/>
      <c r="E21" s="14"/>
      <c r="F21" s="14"/>
      <c r="G21" s="69"/>
      <c r="H21" s="69"/>
      <c r="I21" s="69"/>
      <c r="J21" s="69"/>
      <c r="K21" s="13"/>
    </row>
    <row r="22" spans="1:11" ht="15.75" x14ac:dyDescent="0.25">
      <c r="A22" s="14"/>
      <c r="B22" s="14"/>
      <c r="C22" s="62"/>
      <c r="D22" s="14"/>
      <c r="E22" s="14"/>
      <c r="F22" s="14"/>
      <c r="G22" s="69"/>
      <c r="H22" s="69"/>
      <c r="I22" s="69"/>
      <c r="J22" s="69"/>
      <c r="K22" s="13"/>
    </row>
    <row r="23" spans="1:11" ht="15.75" x14ac:dyDescent="0.25">
      <c r="A23" s="14"/>
      <c r="B23" s="14" t="s">
        <v>8</v>
      </c>
      <c r="C23" s="62"/>
      <c r="D23" s="14"/>
      <c r="E23" s="14"/>
      <c r="F23" s="14" t="s">
        <v>54</v>
      </c>
      <c r="G23" s="69"/>
      <c r="H23" s="69"/>
      <c r="I23" s="69"/>
      <c r="J23" s="69"/>
      <c r="K23" s="13"/>
    </row>
    <row r="24" spans="1:11" ht="15.75" x14ac:dyDescent="0.25">
      <c r="A24" s="13"/>
      <c r="B24" s="14" t="s">
        <v>9</v>
      </c>
      <c r="C24" s="62"/>
      <c r="D24" s="14"/>
      <c r="E24" s="14"/>
      <c r="F24" s="14"/>
      <c r="G24" s="70"/>
      <c r="H24" s="70"/>
      <c r="I24" s="70"/>
      <c r="J24" s="70"/>
      <c r="K24" s="13"/>
    </row>
    <row r="25" spans="1:11" ht="15.75" x14ac:dyDescent="0.25">
      <c r="A25" s="13"/>
      <c r="B25" s="14"/>
      <c r="C25" s="62"/>
      <c r="D25" s="14"/>
      <c r="E25" s="14"/>
      <c r="F25" s="14" t="s">
        <v>55</v>
      </c>
      <c r="G25" s="70"/>
      <c r="H25" s="70"/>
      <c r="I25" s="70"/>
      <c r="J25" s="70"/>
      <c r="K25" s="13"/>
    </row>
    <row r="26" spans="1:11" ht="15.75" x14ac:dyDescent="0.25">
      <c r="B26" s="14"/>
      <c r="C26" s="62"/>
      <c r="D26" s="14"/>
      <c r="E26" s="14"/>
      <c r="F26" s="14"/>
    </row>
  </sheetData>
  <sortState ref="B14:K27">
    <sortCondition descending="1" ref="J14:J27"/>
  </sortState>
  <pageMargins left="0.7" right="0.7" top="0.75" bottom="0.75" header="0.3" footer="0.3"/>
  <pageSetup paperSize="9" scale="8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2023-11-28T05:40:52Z</cp:lastPrinted>
  <dcterms:created xsi:type="dcterms:W3CDTF">2017-09-13T09:18:13Z</dcterms:created>
  <dcterms:modified xsi:type="dcterms:W3CDTF">2023-11-28T05:41:46Z</dcterms:modified>
</cp:coreProperties>
</file>