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ea\Desktop\"/>
    </mc:Choice>
  </mc:AlternateContent>
  <bookViews>
    <workbookView xWindow="0" yWindow="0" windowWidth="19170" windowHeight="9600" firstSheet="3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1 класс" sheetId="6" r:id="rId6"/>
    <sheet name="Лист1" sheetId="7" r:id="rId7"/>
  </sheets>
  <calcPr calcId="162913"/>
</workbook>
</file>

<file path=xl/calcChain.xml><?xml version="1.0" encoding="utf-8"?>
<calcChain xmlns="http://schemas.openxmlformats.org/spreadsheetml/2006/main">
  <c r="J12" i="4" l="1"/>
  <c r="J11" i="4"/>
  <c r="J10" i="4"/>
  <c r="J9" i="4"/>
  <c r="J8" i="4"/>
  <c r="J12" i="3"/>
  <c r="J11" i="3"/>
  <c r="J10" i="3"/>
  <c r="J9" i="3"/>
  <c r="J8" i="3"/>
  <c r="J11" i="2"/>
  <c r="J10" i="2"/>
  <c r="J9" i="2"/>
  <c r="J8" i="2"/>
  <c r="J7" i="2"/>
  <c r="J16" i="1"/>
  <c r="J15" i="1"/>
  <c r="J14" i="1"/>
  <c r="J13" i="1"/>
  <c r="J12" i="1"/>
  <c r="J11" i="1"/>
  <c r="J10" i="1"/>
  <c r="J9" i="1"/>
  <c r="J8" i="1"/>
  <c r="J9" i="5"/>
  <c r="J16" i="6" l="1"/>
  <c r="J15" i="6"/>
  <c r="J14" i="6"/>
  <c r="J13" i="6"/>
  <c r="J12" i="6"/>
  <c r="J11" i="6"/>
  <c r="J10" i="6"/>
  <c r="J9" i="6"/>
  <c r="J8" i="6"/>
  <c r="J7" i="6"/>
</calcChain>
</file>

<file path=xl/sharedStrings.xml><?xml version="1.0" encoding="utf-8"?>
<sst xmlns="http://schemas.openxmlformats.org/spreadsheetml/2006/main" count="347" uniqueCount="109">
  <si>
    <t xml:space="preserve"> </t>
  </si>
  <si>
    <t>Класс</t>
  </si>
  <si>
    <t>ФИО</t>
  </si>
  <si>
    <t>Код участника</t>
  </si>
  <si>
    <t>sin23520/edu213252/5/8745g</t>
  </si>
  <si>
    <t>sin23520/edu213252/5/85z22</t>
  </si>
  <si>
    <t>sin23520/edu213252/5/84g2q</t>
  </si>
  <si>
    <t>sin23520/edu213252/5/8qzz2</t>
  </si>
  <si>
    <t>sin23520/edu213252/5/6gwqz</t>
  </si>
  <si>
    <t>sin23520/edu213252/5/8vv4q</t>
  </si>
  <si>
    <t>sin23520/edu213252/5/85zz2</t>
  </si>
  <si>
    <t>sin23520/edu213252/5/89rr7</t>
  </si>
  <si>
    <t>sin23520/edu213252/5/822q5</t>
  </si>
  <si>
    <t>5В</t>
  </si>
  <si>
    <t>sin23620/edu213252/6/89rz7</t>
  </si>
  <si>
    <t>sin23620/edu213252/6/8vvqq</t>
  </si>
  <si>
    <t>sin23620/edu213252/6/8r5q7</t>
  </si>
  <si>
    <t>sin23620/edu213252/6/8vvqg</t>
  </si>
  <si>
    <t>sin23620/edu213252/6/85z72</t>
  </si>
  <si>
    <t>6М</t>
  </si>
  <si>
    <t>sin23720/edu213252/7/83qqq</t>
  </si>
  <si>
    <t>sin23720/edu213252/7/6zz36</t>
  </si>
  <si>
    <t>sin23720/edu213252/7/6gwqz</t>
  </si>
  <si>
    <t>sin23720/edu213252/7/6w2v8</t>
  </si>
  <si>
    <t>sin23720/edu213252/7/8qr36</t>
  </si>
  <si>
    <t>7Б</t>
  </si>
  <si>
    <t>7В</t>
  </si>
  <si>
    <t>7Г</t>
  </si>
  <si>
    <t>7А</t>
  </si>
  <si>
    <t>sin23820/edu213252/8/833w8</t>
  </si>
  <si>
    <t>sin23820/edu213252/8/6wwv6</t>
  </si>
  <si>
    <t>sin23820/edu213252/8/843r6</t>
  </si>
  <si>
    <t>sin23820/edu213252/8/82396</t>
  </si>
  <si>
    <t>sin23820/edu213252/8/8q338</t>
  </si>
  <si>
    <t>8Б</t>
  </si>
  <si>
    <t>sin23920/edu213252/9/8r5g7</t>
  </si>
  <si>
    <t>sin231120/edu213252/11/8q938</t>
  </si>
  <si>
    <t>sin231120/edu213252/11/6w2v8</t>
  </si>
  <si>
    <t>sin231120/edu213252/11/6zz36</t>
  </si>
  <si>
    <t>sin231120/edu213252/11/6gq96</t>
  </si>
  <si>
    <t>sin231120/edu213252/11/87q48</t>
  </si>
  <si>
    <t>sin231120/edu213252/11/6z436</t>
  </si>
  <si>
    <t>sin231120/edu213252/11/82498</t>
  </si>
  <si>
    <t>sin231120/edu213252/11/6wgv6</t>
  </si>
  <si>
    <t>sin231120/edu213252/11/89v26</t>
  </si>
  <si>
    <t>sin231120/edu213252/11/83zw6</t>
  </si>
  <si>
    <t>№ п/п</t>
  </si>
  <si>
    <t>город</t>
  </si>
  <si>
    <t>Чебоксары</t>
  </si>
  <si>
    <t xml:space="preserve">Наименование  ОО </t>
  </si>
  <si>
    <t>МБОУ СОШ №41</t>
  </si>
  <si>
    <t>ФИО наставника</t>
  </si>
  <si>
    <t>Порфирьев Михаил Игоревич</t>
  </si>
  <si>
    <t>Васильев Никита Олегович</t>
  </si>
  <si>
    <t>Рыбаков Алексей Николаевич</t>
  </si>
  <si>
    <t>Зорин Станислав Владимирович</t>
  </si>
  <si>
    <t>Кузьмин Иван Алексеевич</t>
  </si>
  <si>
    <t>Золотов Юрий Андреевич</t>
  </si>
  <si>
    <t>Ефремов Роман Сергеевич</t>
  </si>
  <si>
    <t>Мартьянов Александр Анатольевич</t>
  </si>
  <si>
    <t>Сорокина Ирина Львовна</t>
  </si>
  <si>
    <t>Никитина Арина Олеговна</t>
  </si>
  <si>
    <t>Итого баллов</t>
  </si>
  <si>
    <t>Максим балл</t>
  </si>
  <si>
    <t>Эффективность</t>
  </si>
  <si>
    <t>призер</t>
  </si>
  <si>
    <t>участник</t>
  </si>
  <si>
    <t>РЕЙТИНГ</t>
  </si>
  <si>
    <t xml:space="preserve">                                        результатов школьного этапа всероссийской олимпиады школьников 2023-2024 учебного года                                                      </t>
  </si>
  <si>
    <t>МБОУ "СОШ № 41" г. Чебоксары по информатике в 11 классе</t>
  </si>
  <si>
    <t>Мочалов Михаил Сергеевич</t>
  </si>
  <si>
    <t>Паркаева Екатерина Алексеевна</t>
  </si>
  <si>
    <t>результат</t>
  </si>
  <si>
    <t xml:space="preserve">                               результатов школьного этапа всероссийской олимпиады школьников 2023-2024 учебного года                                                      </t>
  </si>
  <si>
    <t>МБОУ "СОШ № 41" г. Чебоксары по информатике в 9 классе</t>
  </si>
  <si>
    <t>Обручкова Екатерина Юрьевна</t>
  </si>
  <si>
    <t>Долгова Юлия Андреевна</t>
  </si>
  <si>
    <t>Смирнов Арсений  Дмитриевич</t>
  </si>
  <si>
    <t>Смирнов Ярослав Дмириевич</t>
  </si>
  <si>
    <t>Андреева Дарья Сергеевна</t>
  </si>
  <si>
    <t>Воронцова Евгения Александровна</t>
  </si>
  <si>
    <t>Шакмакова Анна Александровна</t>
  </si>
  <si>
    <t>Степанов Артём Дмитриевич</t>
  </si>
  <si>
    <t>Кутузов Никита Михайлович</t>
  </si>
  <si>
    <t xml:space="preserve">                     результатов школьного этапа всероссийской олимпиады школьников 2023-2024 учебного года                                                      </t>
  </si>
  <si>
    <t>МБОУ "СОШ № 41" г. Чебоксары по информатике в 5 классе</t>
  </si>
  <si>
    <t>МБОУ "СОШ № 41" г. Чебоксары по информатике в 6 классе</t>
  </si>
  <si>
    <t>Семенова Екатерина Сергеевна</t>
  </si>
  <si>
    <t>Степанова Мария Александровна</t>
  </si>
  <si>
    <t>Николаева Евдокия Алексеевна</t>
  </si>
  <si>
    <t>Пентегов Глеб Александрович</t>
  </si>
  <si>
    <t>Борисов Руслан Вениаминович</t>
  </si>
  <si>
    <t xml:space="preserve">Председатель жюри: </t>
  </si>
  <si>
    <t>Члены жюри:</t>
  </si>
  <si>
    <t>Цыганова Е.А.</t>
  </si>
  <si>
    <t>Мочалов М.С.</t>
  </si>
  <si>
    <t>Петрова Алла Борисовна</t>
  </si>
  <si>
    <t>Васильев Владимир Викторович</t>
  </si>
  <si>
    <t>Саптеев Кирилл Алексеевич</t>
  </si>
  <si>
    <t>Королёв Егор Владимирович</t>
  </si>
  <si>
    <t>Сапожников Виктор Михайлович</t>
  </si>
  <si>
    <t>победитель</t>
  </si>
  <si>
    <t>МБОУ "СОШ № 41" г. Чебоксары по информатике в 7 классе</t>
  </si>
  <si>
    <t xml:space="preserve">          результатов школьного этапа всероссийской олимпиады школьников 2023-2024 учебного года                                                      </t>
  </si>
  <si>
    <t>Охотина Анжела Андреевна</t>
  </si>
  <si>
    <t>Аркадьева Валерия Алексеевна</t>
  </si>
  <si>
    <t>Степанов Илья Алексеевич</t>
  </si>
  <si>
    <t>Рахимов Назар Керемович</t>
  </si>
  <si>
    <t>МБОУ "СОШ № 41" г. Чебоксары по информатике в 8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</si>
</sst>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30">
    <xf numFmtId="0" fontId="0" fillId="0" borderId="0" xfId="0"/>
    <xf numFmtId="0" fontId="16" fillId="0" borderId="0" xfId="0" applyFont="1"/>
    <xf numFmtId="0" fontId="0" fillId="0" borderId="10" xfId="0" applyBorder="1"/>
    <xf numFmtId="10" fontId="0" fillId="0" borderId="1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1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22" fillId="0" borderId="0" xfId="42" applyFont="1" applyBorder="1" applyAlignment="1">
      <alignment horizontal="left" vertical="top"/>
    </xf>
    <xf numFmtId="0" fontId="22" fillId="0" borderId="0" xfId="42" applyFont="1" applyBorder="1" applyAlignment="1">
      <alignment horizontal="left" vertical="top" wrapText="1"/>
    </xf>
    <xf numFmtId="0" fontId="23" fillId="0" borderId="0" xfId="0" applyFont="1"/>
    <xf numFmtId="0" fontId="22" fillId="0" borderId="0" xfId="42" applyFont="1" applyAlignment="1"/>
    <xf numFmtId="0" fontId="22" fillId="0" borderId="0" xfId="42" applyFont="1" applyAlignment="1">
      <alignment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2" fillId="0" borderId="0" xfId="4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4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opLeftCell="A4" workbookViewId="0">
      <selection activeCell="A7" sqref="A7:XFD7"/>
    </sheetView>
  </sheetViews>
  <sheetFormatPr defaultRowHeight="15" x14ac:dyDescent="0.25"/>
  <cols>
    <col min="1" max="1" width="3.5703125" customWidth="1"/>
    <col min="2" max="2" width="27.7109375" customWidth="1"/>
    <col min="3" max="3" width="20.85546875" customWidth="1"/>
    <col min="4" max="4" width="11" customWidth="1"/>
    <col min="5" max="5" width="15.7109375" customWidth="1"/>
    <col min="6" max="6" width="27.7109375" customWidth="1"/>
    <col min="7" max="7" width="6.28515625" customWidth="1"/>
    <col min="8" max="8" width="7.42578125" style="5" customWidth="1"/>
    <col min="9" max="9" width="8.28515625" customWidth="1"/>
    <col min="10" max="10" width="9.140625" style="5"/>
    <col min="11" max="11" width="9.140625" customWidth="1"/>
  </cols>
  <sheetData>
    <row r="2" spans="1:15" ht="18.75" x14ac:dyDescent="0.3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</row>
    <row r="3" spans="1:15" s="5" customFormat="1" ht="18" x14ac:dyDescent="0.25">
      <c r="A3" s="9"/>
      <c r="B3" s="9"/>
      <c r="C3" s="23" t="s">
        <v>67</v>
      </c>
      <c r="D3" s="23"/>
      <c r="E3" s="23"/>
      <c r="F3" s="23"/>
      <c r="G3" s="23"/>
      <c r="H3" s="23"/>
      <c r="I3" s="23"/>
      <c r="J3" s="23"/>
      <c r="K3" s="23"/>
    </row>
    <row r="4" spans="1:15" s="5" customFormat="1" ht="18" x14ac:dyDescent="0.25">
      <c r="A4" s="24" t="s">
        <v>84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5" s="5" customFormat="1" ht="18" x14ac:dyDescent="0.25">
      <c r="A5" s="9"/>
      <c r="B5" s="9"/>
      <c r="C5" s="23" t="s">
        <v>85</v>
      </c>
      <c r="D5" s="23"/>
      <c r="E5" s="23"/>
      <c r="F5" s="23"/>
      <c r="G5" s="23"/>
      <c r="H5" s="23"/>
      <c r="I5" s="23"/>
      <c r="J5" s="23"/>
      <c r="K5" s="23"/>
    </row>
    <row r="6" spans="1:15" s="5" customFormat="1" ht="18" x14ac:dyDescent="0.25">
      <c r="A6" s="9"/>
      <c r="B6" s="9"/>
      <c r="C6" s="14"/>
      <c r="D6" s="14"/>
      <c r="E6" s="14"/>
      <c r="F6" s="14"/>
      <c r="G6" s="14"/>
      <c r="H6" s="14"/>
      <c r="I6" s="14"/>
      <c r="J6" s="14"/>
      <c r="K6" s="14"/>
    </row>
    <row r="7" spans="1:15" s="13" customFormat="1" ht="45" x14ac:dyDescent="0.25">
      <c r="A7" s="12" t="s">
        <v>46</v>
      </c>
      <c r="B7" s="11" t="s">
        <v>3</v>
      </c>
      <c r="C7" s="11" t="s">
        <v>2</v>
      </c>
      <c r="D7" s="11" t="s">
        <v>47</v>
      </c>
      <c r="E7" s="11" t="s">
        <v>49</v>
      </c>
      <c r="F7" s="11" t="s">
        <v>51</v>
      </c>
      <c r="G7" s="11" t="s">
        <v>1</v>
      </c>
      <c r="H7" s="12" t="s">
        <v>62</v>
      </c>
      <c r="I7" s="12" t="s">
        <v>63</v>
      </c>
      <c r="J7" s="12" t="s">
        <v>64</v>
      </c>
      <c r="K7" s="11" t="s">
        <v>72</v>
      </c>
    </row>
    <row r="8" spans="1:15" ht="30" x14ac:dyDescent="0.25">
      <c r="A8" s="2">
        <v>1</v>
      </c>
      <c r="B8" s="2" t="s">
        <v>4</v>
      </c>
      <c r="C8" s="8" t="s">
        <v>75</v>
      </c>
      <c r="D8" s="2" t="s">
        <v>48</v>
      </c>
      <c r="E8" s="2" t="s">
        <v>50</v>
      </c>
      <c r="F8" s="8" t="s">
        <v>70</v>
      </c>
      <c r="G8" s="6" t="s">
        <v>13</v>
      </c>
      <c r="H8" s="6">
        <v>256</v>
      </c>
      <c r="I8" s="6">
        <v>500</v>
      </c>
      <c r="J8" s="16">
        <f t="shared" ref="J8:J16" si="0">H8/I8</f>
        <v>0.51200000000000001</v>
      </c>
      <c r="K8" s="2" t="s">
        <v>65</v>
      </c>
    </row>
    <row r="9" spans="1:15" ht="30" x14ac:dyDescent="0.25">
      <c r="A9" s="2">
        <v>2</v>
      </c>
      <c r="B9" s="2" t="s">
        <v>5</v>
      </c>
      <c r="C9" s="8" t="s">
        <v>76</v>
      </c>
      <c r="D9" s="2" t="s">
        <v>48</v>
      </c>
      <c r="E9" s="2" t="s">
        <v>50</v>
      </c>
      <c r="F9" s="8" t="s">
        <v>70</v>
      </c>
      <c r="G9" s="6" t="s">
        <v>13</v>
      </c>
      <c r="H9" s="6">
        <v>239</v>
      </c>
      <c r="I9" s="6">
        <v>500</v>
      </c>
      <c r="J9" s="16">
        <f t="shared" si="0"/>
        <v>0.47799999999999998</v>
      </c>
      <c r="K9" s="2" t="s">
        <v>66</v>
      </c>
    </row>
    <row r="10" spans="1:15" ht="30" x14ac:dyDescent="0.25">
      <c r="A10" s="2">
        <v>3</v>
      </c>
      <c r="B10" s="2" t="s">
        <v>6</v>
      </c>
      <c r="C10" s="8" t="s">
        <v>77</v>
      </c>
      <c r="D10" s="2" t="s">
        <v>48</v>
      </c>
      <c r="E10" s="2" t="s">
        <v>50</v>
      </c>
      <c r="F10" s="8" t="s">
        <v>70</v>
      </c>
      <c r="G10" s="6" t="s">
        <v>13</v>
      </c>
      <c r="H10" s="6">
        <v>166</v>
      </c>
      <c r="I10" s="6">
        <v>500</v>
      </c>
      <c r="J10" s="16">
        <f t="shared" si="0"/>
        <v>0.33200000000000002</v>
      </c>
      <c r="K10" s="2" t="s">
        <v>66</v>
      </c>
    </row>
    <row r="11" spans="1:15" ht="30" x14ac:dyDescent="0.25">
      <c r="A11" s="2">
        <v>4</v>
      </c>
      <c r="B11" s="2" t="s">
        <v>7</v>
      </c>
      <c r="C11" s="8" t="s">
        <v>78</v>
      </c>
      <c r="D11" s="2" t="s">
        <v>48</v>
      </c>
      <c r="E11" s="2" t="s">
        <v>50</v>
      </c>
      <c r="F11" s="8" t="s">
        <v>70</v>
      </c>
      <c r="G11" s="6" t="s">
        <v>13</v>
      </c>
      <c r="H11" s="6">
        <v>166</v>
      </c>
      <c r="I11" s="6">
        <v>500</v>
      </c>
      <c r="J11" s="16">
        <f t="shared" si="0"/>
        <v>0.33200000000000002</v>
      </c>
      <c r="K11" s="2" t="s">
        <v>66</v>
      </c>
    </row>
    <row r="12" spans="1:15" ht="30" x14ac:dyDescent="0.25">
      <c r="A12" s="2">
        <v>5</v>
      </c>
      <c r="B12" s="2" t="s">
        <v>8</v>
      </c>
      <c r="C12" s="8" t="s">
        <v>79</v>
      </c>
      <c r="D12" s="2" t="s">
        <v>48</v>
      </c>
      <c r="E12" s="2" t="s">
        <v>50</v>
      </c>
      <c r="F12" s="8" t="s">
        <v>70</v>
      </c>
      <c r="G12" s="6" t="s">
        <v>13</v>
      </c>
      <c r="H12" s="6">
        <v>139</v>
      </c>
      <c r="I12" s="6">
        <v>500</v>
      </c>
      <c r="J12" s="16">
        <f t="shared" si="0"/>
        <v>0.27800000000000002</v>
      </c>
      <c r="K12" s="2" t="s">
        <v>66</v>
      </c>
    </row>
    <row r="13" spans="1:15" ht="30" x14ac:dyDescent="0.25">
      <c r="A13" s="2">
        <v>6</v>
      </c>
      <c r="B13" s="2" t="s">
        <v>9</v>
      </c>
      <c r="C13" s="8" t="s">
        <v>80</v>
      </c>
      <c r="D13" s="2" t="s">
        <v>48</v>
      </c>
      <c r="E13" s="2" t="s">
        <v>50</v>
      </c>
      <c r="F13" s="8" t="s">
        <v>70</v>
      </c>
      <c r="G13" s="6" t="s">
        <v>13</v>
      </c>
      <c r="H13" s="6">
        <v>109</v>
      </c>
      <c r="I13" s="6">
        <v>500</v>
      </c>
      <c r="J13" s="16">
        <f t="shared" si="0"/>
        <v>0.218</v>
      </c>
      <c r="K13" s="2" t="s">
        <v>66</v>
      </c>
    </row>
    <row r="14" spans="1:15" ht="30" x14ac:dyDescent="0.25">
      <c r="A14" s="2">
        <v>7</v>
      </c>
      <c r="B14" s="2" t="s">
        <v>10</v>
      </c>
      <c r="C14" s="8" t="s">
        <v>81</v>
      </c>
      <c r="D14" s="2" t="s">
        <v>48</v>
      </c>
      <c r="E14" s="2" t="s">
        <v>50</v>
      </c>
      <c r="F14" s="8" t="s">
        <v>70</v>
      </c>
      <c r="G14" s="6" t="s">
        <v>13</v>
      </c>
      <c r="H14" s="6">
        <v>42</v>
      </c>
      <c r="I14" s="6">
        <v>500</v>
      </c>
      <c r="J14" s="16">
        <f t="shared" si="0"/>
        <v>8.4000000000000005E-2</v>
      </c>
      <c r="K14" s="2" t="s">
        <v>66</v>
      </c>
    </row>
    <row r="15" spans="1:15" ht="30" x14ac:dyDescent="0.25">
      <c r="A15" s="2">
        <v>8</v>
      </c>
      <c r="B15" s="2" t="s">
        <v>11</v>
      </c>
      <c r="C15" s="8" t="s">
        <v>82</v>
      </c>
      <c r="D15" s="2" t="s">
        <v>48</v>
      </c>
      <c r="E15" s="2" t="s">
        <v>50</v>
      </c>
      <c r="F15" s="8" t="s">
        <v>70</v>
      </c>
      <c r="G15" s="6" t="s">
        <v>13</v>
      </c>
      <c r="H15" s="6">
        <v>30</v>
      </c>
      <c r="I15" s="6">
        <v>500</v>
      </c>
      <c r="J15" s="16">
        <f t="shared" si="0"/>
        <v>0.06</v>
      </c>
      <c r="K15" s="2" t="s">
        <v>66</v>
      </c>
    </row>
    <row r="16" spans="1:15" ht="30" x14ac:dyDescent="0.25">
      <c r="A16" s="2">
        <v>9</v>
      </c>
      <c r="B16" s="2" t="s">
        <v>12</v>
      </c>
      <c r="C16" s="8" t="s">
        <v>83</v>
      </c>
      <c r="D16" s="2" t="s">
        <v>48</v>
      </c>
      <c r="E16" s="2" t="s">
        <v>50</v>
      </c>
      <c r="F16" s="8" t="s">
        <v>70</v>
      </c>
      <c r="G16" s="6" t="s">
        <v>13</v>
      </c>
      <c r="H16" s="6">
        <v>0</v>
      </c>
      <c r="I16" s="6">
        <v>500</v>
      </c>
      <c r="J16" s="16">
        <f t="shared" si="0"/>
        <v>0</v>
      </c>
      <c r="K16" s="2" t="s">
        <v>66</v>
      </c>
    </row>
    <row r="17" spans="3:10" x14ac:dyDescent="0.25">
      <c r="C17" s="4"/>
    </row>
    <row r="18" spans="3:10" x14ac:dyDescent="0.25">
      <c r="C18" s="4"/>
    </row>
    <row r="19" spans="3:10" ht="15.75" x14ac:dyDescent="0.25">
      <c r="C19" s="17" t="s">
        <v>92</v>
      </c>
      <c r="D19" s="18"/>
      <c r="E19" s="19"/>
      <c r="F19" s="19" t="s">
        <v>94</v>
      </c>
      <c r="G19" s="19"/>
      <c r="H19"/>
      <c r="J19"/>
    </row>
    <row r="20" spans="3:10" ht="15.75" x14ac:dyDescent="0.25">
      <c r="C20" s="20" t="s">
        <v>93</v>
      </c>
      <c r="D20" s="20"/>
      <c r="E20" s="19"/>
      <c r="F20" s="19" t="s">
        <v>95</v>
      </c>
      <c r="G20" s="19"/>
      <c r="H20"/>
      <c r="J20"/>
    </row>
    <row r="21" spans="3:10" ht="15.75" x14ac:dyDescent="0.25">
      <c r="C21" s="19"/>
      <c r="D21" s="19"/>
      <c r="E21" s="19"/>
      <c r="G21" s="19"/>
      <c r="H21"/>
      <c r="J21"/>
    </row>
    <row r="22" spans="3:10" x14ac:dyDescent="0.25">
      <c r="H22"/>
      <c r="J22"/>
    </row>
    <row r="23" spans="3:10" x14ac:dyDescent="0.25">
      <c r="C23" s="4"/>
    </row>
  </sheetData>
  <mergeCells count="4">
    <mergeCell ref="C2:M2"/>
    <mergeCell ref="C3:K3"/>
    <mergeCell ref="A4:K4"/>
    <mergeCell ref="C5:K5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workbookViewId="0">
      <selection activeCell="A6" sqref="A6:XFD6"/>
    </sheetView>
  </sheetViews>
  <sheetFormatPr defaultRowHeight="15" x14ac:dyDescent="0.25"/>
  <cols>
    <col min="1" max="1" width="3.5703125" customWidth="1"/>
    <col min="2" max="2" width="27.7109375" customWidth="1"/>
    <col min="3" max="3" width="21" customWidth="1"/>
    <col min="4" max="4" width="13.140625" customWidth="1"/>
    <col min="5" max="5" width="17.5703125" customWidth="1"/>
    <col min="6" max="6" width="21.7109375" customWidth="1"/>
    <col min="8" max="10" width="9.140625" style="5"/>
  </cols>
  <sheetData>
    <row r="2" spans="1:13" s="5" customFormat="1" ht="18" x14ac:dyDescent="0.25">
      <c r="A2" s="9"/>
      <c r="B2" s="9"/>
      <c r="C2" s="23" t="s">
        <v>67</v>
      </c>
      <c r="D2" s="23"/>
      <c r="E2" s="23"/>
      <c r="F2" s="23"/>
      <c r="G2" s="23"/>
      <c r="H2" s="23"/>
      <c r="I2" s="23"/>
      <c r="J2" s="23"/>
      <c r="K2" s="23"/>
    </row>
    <row r="3" spans="1:13" s="5" customFormat="1" ht="18" x14ac:dyDescent="0.25">
      <c r="A3" s="24" t="s">
        <v>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</row>
    <row r="4" spans="1:13" s="5" customFormat="1" ht="18" x14ac:dyDescent="0.25">
      <c r="A4" s="9"/>
      <c r="B4" s="9"/>
      <c r="C4" s="23" t="s">
        <v>86</v>
      </c>
      <c r="D4" s="23"/>
      <c r="E4" s="23"/>
      <c r="F4" s="23"/>
      <c r="G4" s="23"/>
      <c r="H4" s="23"/>
      <c r="I4" s="23"/>
      <c r="J4" s="23"/>
      <c r="K4" s="23"/>
    </row>
    <row r="5" spans="1:13" x14ac:dyDescent="0.25">
      <c r="A5" t="s">
        <v>0</v>
      </c>
    </row>
    <row r="6" spans="1:13" s="13" customFormat="1" ht="45" x14ac:dyDescent="0.25">
      <c r="A6" s="12" t="s">
        <v>46</v>
      </c>
      <c r="B6" s="11" t="s">
        <v>3</v>
      </c>
      <c r="C6" s="11" t="s">
        <v>2</v>
      </c>
      <c r="D6" s="11" t="s">
        <v>47</v>
      </c>
      <c r="E6" s="11" t="s">
        <v>49</v>
      </c>
      <c r="F6" s="11" t="s">
        <v>51</v>
      </c>
      <c r="G6" s="11" t="s">
        <v>1</v>
      </c>
      <c r="H6" s="12" t="s">
        <v>62</v>
      </c>
      <c r="I6" s="12" t="s">
        <v>63</v>
      </c>
      <c r="J6" s="12" t="s">
        <v>64</v>
      </c>
      <c r="K6" s="11" t="s">
        <v>72</v>
      </c>
    </row>
    <row r="7" spans="1:13" ht="27" customHeight="1" x14ac:dyDescent="0.25">
      <c r="A7" s="2">
        <v>1</v>
      </c>
      <c r="B7" s="2" t="s">
        <v>14</v>
      </c>
      <c r="C7" s="8" t="s">
        <v>87</v>
      </c>
      <c r="D7" s="2" t="s">
        <v>48</v>
      </c>
      <c r="E7" s="2" t="s">
        <v>50</v>
      </c>
      <c r="F7" s="8" t="s">
        <v>70</v>
      </c>
      <c r="G7" s="6" t="s">
        <v>19</v>
      </c>
      <c r="H7" s="6">
        <v>366</v>
      </c>
      <c r="I7" s="6">
        <v>500</v>
      </c>
      <c r="J7" s="16">
        <f>H7/I7</f>
        <v>0.73199999999999998</v>
      </c>
      <c r="K7" s="2" t="s">
        <v>65</v>
      </c>
    </row>
    <row r="8" spans="1:13" ht="27" customHeight="1" x14ac:dyDescent="0.25">
      <c r="A8" s="2">
        <v>2</v>
      </c>
      <c r="B8" s="2" t="s">
        <v>15</v>
      </c>
      <c r="C8" s="8" t="s">
        <v>88</v>
      </c>
      <c r="D8" s="2" t="s">
        <v>48</v>
      </c>
      <c r="E8" s="2" t="s">
        <v>50</v>
      </c>
      <c r="F8" s="8" t="s">
        <v>70</v>
      </c>
      <c r="G8" s="6" t="s">
        <v>19</v>
      </c>
      <c r="H8" s="6">
        <v>326</v>
      </c>
      <c r="I8" s="6">
        <v>500</v>
      </c>
      <c r="J8" s="16">
        <f t="shared" ref="J8:J11" si="0">H8/I8</f>
        <v>0.65200000000000002</v>
      </c>
      <c r="K8" s="2" t="s">
        <v>65</v>
      </c>
    </row>
    <row r="9" spans="1:13" ht="27" customHeight="1" x14ac:dyDescent="0.25">
      <c r="A9" s="2">
        <v>3</v>
      </c>
      <c r="B9" s="2" t="s">
        <v>16</v>
      </c>
      <c r="C9" s="8" t="s">
        <v>89</v>
      </c>
      <c r="D9" s="2" t="s">
        <v>48</v>
      </c>
      <c r="E9" s="2" t="s">
        <v>50</v>
      </c>
      <c r="F9" s="8" t="s">
        <v>70</v>
      </c>
      <c r="G9" s="6" t="s">
        <v>19</v>
      </c>
      <c r="H9" s="6">
        <v>259</v>
      </c>
      <c r="I9" s="6">
        <v>500</v>
      </c>
      <c r="J9" s="16">
        <f t="shared" si="0"/>
        <v>0.51800000000000002</v>
      </c>
      <c r="K9" s="2" t="s">
        <v>65</v>
      </c>
    </row>
    <row r="10" spans="1:13" ht="27" customHeight="1" x14ac:dyDescent="0.25">
      <c r="A10" s="2">
        <v>4</v>
      </c>
      <c r="B10" s="2" t="s">
        <v>17</v>
      </c>
      <c r="C10" s="8" t="s">
        <v>90</v>
      </c>
      <c r="D10" s="2" t="s">
        <v>48</v>
      </c>
      <c r="E10" s="2" t="s">
        <v>50</v>
      </c>
      <c r="F10" s="8" t="s">
        <v>70</v>
      </c>
      <c r="G10" s="6" t="s">
        <v>19</v>
      </c>
      <c r="H10" s="6">
        <v>75</v>
      </c>
      <c r="I10" s="6">
        <v>500</v>
      </c>
      <c r="J10" s="16">
        <f t="shared" si="0"/>
        <v>0.15</v>
      </c>
      <c r="K10" s="2" t="s">
        <v>66</v>
      </c>
    </row>
    <row r="11" spans="1:13" ht="27" customHeight="1" x14ac:dyDescent="0.25">
      <c r="A11" s="2">
        <v>5</v>
      </c>
      <c r="B11" s="2" t="s">
        <v>18</v>
      </c>
      <c r="C11" s="8" t="s">
        <v>91</v>
      </c>
      <c r="D11" s="2" t="s">
        <v>48</v>
      </c>
      <c r="E11" s="2" t="s">
        <v>50</v>
      </c>
      <c r="F11" s="8" t="s">
        <v>70</v>
      </c>
      <c r="G11" s="6" t="s">
        <v>19</v>
      </c>
      <c r="H11" s="6">
        <v>0</v>
      </c>
      <c r="I11" s="6">
        <v>500</v>
      </c>
      <c r="J11" s="16">
        <f t="shared" si="0"/>
        <v>0</v>
      </c>
      <c r="K11" s="2" t="s">
        <v>66</v>
      </c>
    </row>
    <row r="12" spans="1:13" x14ac:dyDescent="0.25">
      <c r="C12" s="4"/>
    </row>
    <row r="14" spans="1:13" ht="15.75" x14ac:dyDescent="0.25">
      <c r="C14" s="17" t="s">
        <v>92</v>
      </c>
      <c r="D14" s="18"/>
      <c r="E14" s="19"/>
      <c r="F14" s="19" t="s">
        <v>94</v>
      </c>
      <c r="G14" s="19"/>
      <c r="H14"/>
      <c r="I14"/>
      <c r="J14"/>
    </row>
    <row r="15" spans="1:13" ht="15.75" x14ac:dyDescent="0.25">
      <c r="C15" s="20" t="s">
        <v>93</v>
      </c>
      <c r="D15" s="20"/>
      <c r="E15" s="19"/>
      <c r="F15" s="19" t="s">
        <v>95</v>
      </c>
      <c r="G15" s="19"/>
      <c r="H15"/>
      <c r="I15"/>
      <c r="J15"/>
    </row>
  </sheetData>
  <mergeCells count="3">
    <mergeCell ref="C2:K2"/>
    <mergeCell ref="C4:K4"/>
    <mergeCell ref="A3:M3"/>
  </mergeCells>
  <pageMargins left="0.7" right="0.7" top="0.75" bottom="0.75" header="0.3" footer="0.3"/>
  <pageSetup paperSize="9" scale="7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workbookViewId="0">
      <selection sqref="A1:XFD17"/>
    </sheetView>
  </sheetViews>
  <sheetFormatPr defaultRowHeight="15" x14ac:dyDescent="0.25"/>
  <cols>
    <col min="1" max="1" width="3.140625" customWidth="1"/>
    <col min="2" max="2" width="28" customWidth="1"/>
    <col min="3" max="3" width="21.42578125" style="4" customWidth="1"/>
    <col min="4" max="4" width="13" customWidth="1"/>
    <col min="5" max="5" width="15.5703125" customWidth="1"/>
    <col min="6" max="6" width="17" customWidth="1"/>
    <col min="7" max="7" width="5.42578125" customWidth="1"/>
    <col min="8" max="8" width="7" style="5" customWidth="1"/>
    <col min="9" max="9" width="6.42578125" style="5" customWidth="1"/>
    <col min="10" max="10" width="9.140625" style="5"/>
    <col min="11" max="11" width="12.7109375" customWidth="1"/>
  </cols>
  <sheetData>
    <row r="2" spans="1:13" s="5" customFormat="1" ht="18" x14ac:dyDescent="0.25">
      <c r="A2" s="9"/>
      <c r="B2" s="9"/>
      <c r="C2" s="23" t="s">
        <v>67</v>
      </c>
      <c r="D2" s="23"/>
      <c r="E2" s="23"/>
      <c r="F2" s="23"/>
      <c r="G2" s="23"/>
      <c r="H2" s="23"/>
      <c r="I2" s="23"/>
      <c r="J2" s="23"/>
      <c r="K2" s="23"/>
    </row>
    <row r="3" spans="1:13" s="5" customFormat="1" ht="18" x14ac:dyDescent="0.25">
      <c r="A3" s="24" t="s">
        <v>103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</row>
    <row r="4" spans="1:13" s="5" customFormat="1" ht="18" x14ac:dyDescent="0.25">
      <c r="A4" s="9"/>
      <c r="B4" s="9"/>
      <c r="C4" s="23" t="s">
        <v>102</v>
      </c>
      <c r="D4" s="23"/>
      <c r="E4" s="23"/>
      <c r="F4" s="23"/>
      <c r="G4" s="23"/>
      <c r="H4" s="23"/>
      <c r="I4" s="23"/>
      <c r="J4" s="23"/>
      <c r="K4" s="23"/>
    </row>
    <row r="5" spans="1:13" x14ac:dyDescent="0.25">
      <c r="A5" t="s">
        <v>0</v>
      </c>
    </row>
    <row r="7" spans="1:13" s="13" customFormat="1" ht="45" x14ac:dyDescent="0.25">
      <c r="A7" s="12" t="s">
        <v>46</v>
      </c>
      <c r="B7" s="11" t="s">
        <v>3</v>
      </c>
      <c r="C7" s="11" t="s">
        <v>2</v>
      </c>
      <c r="D7" s="11" t="s">
        <v>47</v>
      </c>
      <c r="E7" s="11" t="s">
        <v>49</v>
      </c>
      <c r="F7" s="11" t="s">
        <v>51</v>
      </c>
      <c r="G7" s="11" t="s">
        <v>1</v>
      </c>
      <c r="H7" s="12" t="s">
        <v>62</v>
      </c>
      <c r="I7" s="12" t="s">
        <v>63</v>
      </c>
      <c r="J7" s="12" t="s">
        <v>64</v>
      </c>
      <c r="K7" s="11" t="s">
        <v>72</v>
      </c>
    </row>
    <row r="8" spans="1:13" ht="27" customHeight="1" x14ac:dyDescent="0.25">
      <c r="A8" s="2">
        <v>1</v>
      </c>
      <c r="B8" s="2" t="s">
        <v>20</v>
      </c>
      <c r="C8" s="8" t="s">
        <v>96</v>
      </c>
      <c r="D8" s="2" t="s">
        <v>48</v>
      </c>
      <c r="E8" s="2" t="s">
        <v>50</v>
      </c>
      <c r="F8" s="8" t="s">
        <v>70</v>
      </c>
      <c r="G8" s="6" t="s">
        <v>25</v>
      </c>
      <c r="H8" s="6">
        <v>450</v>
      </c>
      <c r="I8" s="6">
        <v>500</v>
      </c>
      <c r="J8" s="16">
        <f>H8/I8</f>
        <v>0.9</v>
      </c>
      <c r="K8" s="2" t="s">
        <v>101</v>
      </c>
    </row>
    <row r="9" spans="1:13" ht="27" customHeight="1" x14ac:dyDescent="0.25">
      <c r="A9" s="2">
        <v>2</v>
      </c>
      <c r="B9" s="2" t="s">
        <v>21</v>
      </c>
      <c r="C9" s="8" t="s">
        <v>97</v>
      </c>
      <c r="D9" s="2" t="s">
        <v>48</v>
      </c>
      <c r="E9" s="2" t="s">
        <v>50</v>
      </c>
      <c r="F9" s="8" t="s">
        <v>70</v>
      </c>
      <c r="G9" s="6" t="s">
        <v>26</v>
      </c>
      <c r="H9" s="6">
        <v>246</v>
      </c>
      <c r="I9" s="6">
        <v>500</v>
      </c>
      <c r="J9" s="16">
        <f>H9/I9</f>
        <v>0.49199999999999999</v>
      </c>
      <c r="K9" s="2" t="s">
        <v>66</v>
      </c>
    </row>
    <row r="10" spans="1:13" ht="27" customHeight="1" x14ac:dyDescent="0.25">
      <c r="A10" s="2">
        <v>3</v>
      </c>
      <c r="B10" s="2" t="s">
        <v>22</v>
      </c>
      <c r="C10" s="8" t="s">
        <v>98</v>
      </c>
      <c r="D10" s="2" t="s">
        <v>48</v>
      </c>
      <c r="E10" s="2" t="s">
        <v>50</v>
      </c>
      <c r="F10" s="8" t="s">
        <v>70</v>
      </c>
      <c r="G10" s="6" t="s">
        <v>26</v>
      </c>
      <c r="H10" s="6">
        <v>196</v>
      </c>
      <c r="I10" s="6">
        <v>500</v>
      </c>
      <c r="J10" s="16">
        <f>H10/I10</f>
        <v>0.39200000000000002</v>
      </c>
      <c r="K10" s="2" t="s">
        <v>66</v>
      </c>
    </row>
    <row r="11" spans="1:13" ht="27" customHeight="1" x14ac:dyDescent="0.25">
      <c r="A11" s="2">
        <v>4</v>
      </c>
      <c r="B11" s="2" t="s">
        <v>23</v>
      </c>
      <c r="C11" s="8" t="s">
        <v>99</v>
      </c>
      <c r="D11" s="2" t="s">
        <v>48</v>
      </c>
      <c r="E11" s="2" t="s">
        <v>50</v>
      </c>
      <c r="F11" s="8" t="s">
        <v>70</v>
      </c>
      <c r="G11" s="6" t="s">
        <v>27</v>
      </c>
      <c r="H11" s="6">
        <v>106</v>
      </c>
      <c r="I11" s="6">
        <v>500</v>
      </c>
      <c r="J11" s="16">
        <f>H11/I11</f>
        <v>0.21199999999999999</v>
      </c>
      <c r="K11" s="2" t="s">
        <v>66</v>
      </c>
    </row>
    <row r="12" spans="1:13" ht="27" customHeight="1" x14ac:dyDescent="0.25">
      <c r="A12" s="2">
        <v>5</v>
      </c>
      <c r="B12" s="2" t="s">
        <v>24</v>
      </c>
      <c r="C12" s="8" t="s">
        <v>100</v>
      </c>
      <c r="D12" s="2" t="s">
        <v>48</v>
      </c>
      <c r="E12" s="2" t="s">
        <v>50</v>
      </c>
      <c r="F12" s="8" t="s">
        <v>70</v>
      </c>
      <c r="G12" s="6" t="s">
        <v>28</v>
      </c>
      <c r="H12" s="6">
        <v>0</v>
      </c>
      <c r="I12" s="6">
        <v>500</v>
      </c>
      <c r="J12" s="16">
        <f>H12/I12</f>
        <v>0</v>
      </c>
      <c r="K12" s="2" t="s">
        <v>66</v>
      </c>
    </row>
    <row r="15" spans="1:13" ht="31.5" x14ac:dyDescent="0.25">
      <c r="C15" s="18" t="s">
        <v>92</v>
      </c>
      <c r="D15" s="18"/>
      <c r="E15" s="19"/>
      <c r="F15" s="19" t="s">
        <v>94</v>
      </c>
      <c r="G15" s="19"/>
    </row>
    <row r="16" spans="1:13" ht="15.75" x14ac:dyDescent="0.25">
      <c r="C16" s="21" t="s">
        <v>93</v>
      </c>
      <c r="D16" s="20"/>
      <c r="E16" s="19"/>
      <c r="F16" s="19" t="s">
        <v>95</v>
      </c>
      <c r="G16" s="19"/>
    </row>
  </sheetData>
  <mergeCells count="3">
    <mergeCell ref="C2:K2"/>
    <mergeCell ref="A3:M3"/>
    <mergeCell ref="C4:K4"/>
  </mergeCells>
  <pageMargins left="0.7" right="0.7" top="0.75" bottom="0.75" header="0.3" footer="0.3"/>
  <pageSetup paperSize="9" scale="8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15" sqref="A15:XFD17"/>
    </sheetView>
  </sheetViews>
  <sheetFormatPr defaultRowHeight="15" x14ac:dyDescent="0.25"/>
  <cols>
    <col min="1" max="1" width="4.140625" customWidth="1"/>
    <col min="2" max="2" width="28" customWidth="1"/>
    <col min="3" max="3" width="19.42578125" style="4" customWidth="1"/>
    <col min="4" max="4" width="11.5703125" customWidth="1"/>
    <col min="5" max="5" width="17.140625" customWidth="1"/>
    <col min="6" max="6" width="17.28515625" customWidth="1"/>
    <col min="7" max="7" width="6" customWidth="1"/>
    <col min="8" max="8" width="6.5703125" style="5" customWidth="1"/>
    <col min="9" max="9" width="6.85546875" style="5" customWidth="1"/>
    <col min="11" max="11" width="13.5703125" customWidth="1"/>
  </cols>
  <sheetData>
    <row r="1" spans="1:13" x14ac:dyDescent="0.25">
      <c r="J1" s="5"/>
    </row>
    <row r="2" spans="1:13" s="5" customFormat="1" ht="18" x14ac:dyDescent="0.25">
      <c r="A2" s="9"/>
      <c r="B2" s="9"/>
      <c r="C2" s="23" t="s">
        <v>67</v>
      </c>
      <c r="D2" s="23"/>
      <c r="E2" s="23"/>
      <c r="F2" s="23"/>
      <c r="G2" s="23"/>
      <c r="H2" s="23"/>
      <c r="I2" s="23"/>
      <c r="J2" s="23"/>
      <c r="K2" s="23"/>
    </row>
    <row r="3" spans="1:13" s="5" customFormat="1" ht="18" x14ac:dyDescent="0.25">
      <c r="A3" s="24" t="s">
        <v>103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</row>
    <row r="4" spans="1:13" s="5" customFormat="1" ht="18" x14ac:dyDescent="0.25">
      <c r="A4" s="9"/>
      <c r="B4" s="9"/>
      <c r="C4" s="23" t="s">
        <v>108</v>
      </c>
      <c r="D4" s="23"/>
      <c r="E4" s="23"/>
      <c r="F4" s="23"/>
      <c r="G4" s="23"/>
      <c r="H4" s="23"/>
      <c r="I4" s="23"/>
      <c r="J4" s="23"/>
      <c r="K4" s="23"/>
    </row>
    <row r="5" spans="1:13" x14ac:dyDescent="0.25">
      <c r="A5" t="s">
        <v>0</v>
      </c>
      <c r="J5" s="5"/>
    </row>
    <row r="6" spans="1:13" x14ac:dyDescent="0.25">
      <c r="J6" s="5"/>
    </row>
    <row r="7" spans="1:13" s="13" customFormat="1" ht="45" x14ac:dyDescent="0.25">
      <c r="A7" s="12" t="s">
        <v>46</v>
      </c>
      <c r="B7" s="11" t="s">
        <v>3</v>
      </c>
      <c r="C7" s="12" t="s">
        <v>2</v>
      </c>
      <c r="D7" s="11" t="s">
        <v>47</v>
      </c>
      <c r="E7" s="11" t="s">
        <v>49</v>
      </c>
      <c r="F7" s="11" t="s">
        <v>51</v>
      </c>
      <c r="G7" s="11" t="s">
        <v>1</v>
      </c>
      <c r="H7" s="12" t="s">
        <v>62</v>
      </c>
      <c r="I7" s="12" t="s">
        <v>63</v>
      </c>
      <c r="J7" s="12" t="s">
        <v>64</v>
      </c>
      <c r="K7" s="11" t="s">
        <v>72</v>
      </c>
    </row>
    <row r="8" spans="1:13" ht="27" customHeight="1" x14ac:dyDescent="0.25">
      <c r="A8" s="2">
        <v>1</v>
      </c>
      <c r="B8" s="2" t="s">
        <v>29</v>
      </c>
      <c r="C8" s="8" t="s">
        <v>104</v>
      </c>
      <c r="D8" s="2" t="s">
        <v>48</v>
      </c>
      <c r="E8" s="2" t="s">
        <v>50</v>
      </c>
      <c r="F8" s="8" t="s">
        <v>70</v>
      </c>
      <c r="G8" s="6" t="s">
        <v>34</v>
      </c>
      <c r="H8" s="6">
        <v>450</v>
      </c>
      <c r="I8" s="6">
        <v>500</v>
      </c>
      <c r="J8" s="16">
        <f>H8/I8</f>
        <v>0.9</v>
      </c>
      <c r="K8" s="2" t="s">
        <v>101</v>
      </c>
    </row>
    <row r="9" spans="1:13" ht="27" customHeight="1" x14ac:dyDescent="0.25">
      <c r="A9" s="2">
        <v>2</v>
      </c>
      <c r="B9" s="2" t="s">
        <v>30</v>
      </c>
      <c r="C9" s="8" t="s">
        <v>105</v>
      </c>
      <c r="D9" s="2" t="s">
        <v>48</v>
      </c>
      <c r="E9" s="2" t="s">
        <v>50</v>
      </c>
      <c r="F9" s="8" t="s">
        <v>70</v>
      </c>
      <c r="G9" s="6" t="s">
        <v>34</v>
      </c>
      <c r="H9" s="6">
        <v>450</v>
      </c>
      <c r="I9" s="6">
        <v>500</v>
      </c>
      <c r="J9" s="16">
        <f>H9/I9</f>
        <v>0.9</v>
      </c>
      <c r="K9" s="2" t="s">
        <v>101</v>
      </c>
    </row>
    <row r="10" spans="1:13" ht="27" customHeight="1" x14ac:dyDescent="0.25">
      <c r="A10" s="2">
        <v>3</v>
      </c>
      <c r="B10" s="2" t="s">
        <v>31</v>
      </c>
      <c r="C10" s="8" t="s">
        <v>71</v>
      </c>
      <c r="D10" s="2" t="s">
        <v>48</v>
      </c>
      <c r="E10" s="2" t="s">
        <v>50</v>
      </c>
      <c r="F10" s="8" t="s">
        <v>70</v>
      </c>
      <c r="G10" s="6" t="s">
        <v>34</v>
      </c>
      <c r="H10" s="6">
        <v>450</v>
      </c>
      <c r="I10" s="6">
        <v>500</v>
      </c>
      <c r="J10" s="16">
        <f>H10/I10</f>
        <v>0.9</v>
      </c>
      <c r="K10" s="2" t="s">
        <v>101</v>
      </c>
    </row>
    <row r="11" spans="1:13" ht="27" customHeight="1" x14ac:dyDescent="0.25">
      <c r="A11" s="2">
        <v>4</v>
      </c>
      <c r="B11" s="2" t="s">
        <v>32</v>
      </c>
      <c r="C11" s="8" t="s">
        <v>106</v>
      </c>
      <c r="D11" s="2" t="s">
        <v>48</v>
      </c>
      <c r="E11" s="2" t="s">
        <v>50</v>
      </c>
      <c r="F11" s="8" t="s">
        <v>70</v>
      </c>
      <c r="G11" s="6" t="s">
        <v>34</v>
      </c>
      <c r="H11" s="6">
        <v>350</v>
      </c>
      <c r="I11" s="6">
        <v>500</v>
      </c>
      <c r="J11" s="16">
        <f>H11/I11</f>
        <v>0.7</v>
      </c>
      <c r="K11" s="2" t="s">
        <v>65</v>
      </c>
    </row>
    <row r="12" spans="1:13" ht="27" customHeight="1" x14ac:dyDescent="0.25">
      <c r="A12" s="2">
        <v>5</v>
      </c>
      <c r="B12" s="2" t="s">
        <v>33</v>
      </c>
      <c r="C12" s="8" t="s">
        <v>107</v>
      </c>
      <c r="D12" s="2" t="s">
        <v>48</v>
      </c>
      <c r="E12" s="2" t="s">
        <v>50</v>
      </c>
      <c r="F12" s="8" t="s">
        <v>70</v>
      </c>
      <c r="G12" s="6" t="s">
        <v>34</v>
      </c>
      <c r="H12" s="6">
        <v>290</v>
      </c>
      <c r="I12" s="6">
        <v>500</v>
      </c>
      <c r="J12" s="16">
        <f>H12/I12</f>
        <v>0.57999999999999996</v>
      </c>
      <c r="K12" s="2" t="s">
        <v>65</v>
      </c>
    </row>
    <row r="13" spans="1:13" x14ac:dyDescent="0.25">
      <c r="J13" s="5"/>
    </row>
    <row r="14" spans="1:13" x14ac:dyDescent="0.25">
      <c r="J14" s="5"/>
    </row>
    <row r="15" spans="1:13" ht="15.75" x14ac:dyDescent="0.25">
      <c r="C15" s="28" t="s">
        <v>92</v>
      </c>
      <c r="D15" s="29"/>
      <c r="E15" s="19"/>
      <c r="F15" s="19" t="s">
        <v>94</v>
      </c>
      <c r="G15" s="19"/>
      <c r="J15" s="5"/>
    </row>
    <row r="16" spans="1:13" ht="15.75" x14ac:dyDescent="0.25">
      <c r="C16" s="21" t="s">
        <v>93</v>
      </c>
      <c r="D16" s="20"/>
      <c r="E16" s="19"/>
      <c r="F16" s="19" t="s">
        <v>95</v>
      </c>
      <c r="G16" s="19"/>
      <c r="J16" s="5"/>
    </row>
    <row r="17" spans="10:10" x14ac:dyDescent="0.25">
      <c r="J17" s="5"/>
    </row>
  </sheetData>
  <mergeCells count="4">
    <mergeCell ref="A3:M3"/>
    <mergeCell ref="C4:K4"/>
    <mergeCell ref="C2:K2"/>
    <mergeCell ref="C15:D15"/>
  </mergeCells>
  <pageMargins left="0.7" right="0.7" top="0.75" bottom="0.75" header="0.3" footer="0.3"/>
  <pageSetup paperSize="9" scale="8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13" sqref="A13:XFD13"/>
    </sheetView>
  </sheetViews>
  <sheetFormatPr defaultRowHeight="15" x14ac:dyDescent="0.25"/>
  <cols>
    <col min="1" max="1" width="2.85546875" customWidth="1"/>
    <col min="2" max="2" width="26.85546875" customWidth="1"/>
    <col min="3" max="3" width="19.7109375" bestFit="1" customWidth="1"/>
    <col min="4" max="4" width="18.140625" customWidth="1"/>
    <col min="5" max="5" width="16.7109375" customWidth="1"/>
    <col min="6" max="6" width="27" customWidth="1"/>
    <col min="7" max="10" width="9.140625" style="5"/>
    <col min="11" max="11" width="12.28515625" customWidth="1"/>
  </cols>
  <sheetData>
    <row r="2" spans="1:12" s="5" customFormat="1" ht="18" x14ac:dyDescent="0.25">
      <c r="A2" s="9"/>
      <c r="B2" s="23" t="s">
        <v>67</v>
      </c>
      <c r="C2" s="27"/>
      <c r="D2" s="27"/>
      <c r="E2" s="27"/>
      <c r="F2" s="27"/>
      <c r="G2" s="27"/>
      <c r="H2" s="27"/>
      <c r="I2" s="27"/>
      <c r="J2" s="27"/>
      <c r="K2" s="27"/>
      <c r="L2" s="9"/>
    </row>
    <row r="3" spans="1:12" s="5" customFormat="1" ht="18" x14ac:dyDescent="0.25">
      <c r="A3" s="24" t="s">
        <v>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9"/>
    </row>
    <row r="4" spans="1:12" s="5" customFormat="1" ht="18" x14ac:dyDescent="0.25">
      <c r="A4" s="9"/>
      <c r="B4" s="9"/>
      <c r="C4" s="23" t="s">
        <v>74</v>
      </c>
      <c r="D4" s="23"/>
      <c r="E4" s="23"/>
      <c r="F4" s="23"/>
      <c r="G4" s="23"/>
      <c r="H4" s="23"/>
      <c r="I4" s="23"/>
      <c r="J4" s="23"/>
      <c r="K4" s="23"/>
      <c r="L4" s="9"/>
    </row>
    <row r="6" spans="1:12" ht="15.75" customHeight="1" x14ac:dyDescent="0.25">
      <c r="A6" t="s">
        <v>0</v>
      </c>
    </row>
    <row r="8" spans="1:12" s="13" customFormat="1" ht="39.75" customHeight="1" x14ac:dyDescent="0.25">
      <c r="A8" s="10" t="s">
        <v>46</v>
      </c>
      <c r="B8" s="11" t="s">
        <v>3</v>
      </c>
      <c r="C8" s="11" t="s">
        <v>2</v>
      </c>
      <c r="D8" s="11" t="s">
        <v>47</v>
      </c>
      <c r="E8" s="11" t="s">
        <v>49</v>
      </c>
      <c r="F8" s="11" t="s">
        <v>51</v>
      </c>
      <c r="G8" s="11" t="s">
        <v>1</v>
      </c>
      <c r="H8" s="12" t="s">
        <v>62</v>
      </c>
      <c r="I8" s="12" t="s">
        <v>63</v>
      </c>
      <c r="J8" s="12" t="s">
        <v>64</v>
      </c>
      <c r="K8" s="11" t="s">
        <v>72</v>
      </c>
    </row>
    <row r="9" spans="1:12" ht="30" x14ac:dyDescent="0.25">
      <c r="A9">
        <v>1</v>
      </c>
      <c r="B9" s="2" t="s">
        <v>35</v>
      </c>
      <c r="C9" s="8" t="s">
        <v>71</v>
      </c>
      <c r="D9" s="2" t="s">
        <v>48</v>
      </c>
      <c r="E9" s="2" t="s">
        <v>50</v>
      </c>
      <c r="F9" s="2" t="s">
        <v>70</v>
      </c>
      <c r="G9" s="6" t="s">
        <v>34</v>
      </c>
      <c r="H9" s="6">
        <v>260</v>
      </c>
      <c r="I9" s="6">
        <v>500</v>
      </c>
      <c r="J9" s="15">
        <f>H9/I9*100</f>
        <v>52</v>
      </c>
      <c r="K9" s="2" t="s">
        <v>65</v>
      </c>
    </row>
    <row r="13" spans="1:12" ht="31.5" x14ac:dyDescent="0.25">
      <c r="C13" s="18" t="s">
        <v>92</v>
      </c>
      <c r="D13" s="18"/>
      <c r="E13" s="19"/>
      <c r="F13" s="19" t="s">
        <v>94</v>
      </c>
      <c r="G13" s="19"/>
    </row>
    <row r="14" spans="1:12" ht="15.75" x14ac:dyDescent="0.25">
      <c r="C14" s="21" t="s">
        <v>93</v>
      </c>
      <c r="D14" s="20"/>
      <c r="E14" s="19"/>
      <c r="F14" s="19" t="s">
        <v>95</v>
      </c>
      <c r="G14" s="19"/>
    </row>
    <row r="15" spans="1:12" x14ac:dyDescent="0.25">
      <c r="C15" s="4"/>
      <c r="G15"/>
    </row>
    <row r="16" spans="1:12" x14ac:dyDescent="0.25">
      <c r="C16" s="4"/>
      <c r="G16"/>
      <c r="J16"/>
    </row>
  </sheetData>
  <mergeCells count="3">
    <mergeCell ref="A3:K3"/>
    <mergeCell ref="C4:K4"/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J5" sqref="I1:J1048576"/>
    </sheetView>
  </sheetViews>
  <sheetFormatPr defaultRowHeight="15" x14ac:dyDescent="0.25"/>
  <cols>
    <col min="1" max="1" width="4" customWidth="1"/>
    <col min="2" max="2" width="29.85546875" bestFit="1" customWidth="1"/>
    <col min="3" max="3" width="33.7109375" customWidth="1"/>
    <col min="4" max="4" width="13.7109375" customWidth="1"/>
    <col min="5" max="5" width="18" customWidth="1"/>
    <col min="6" max="6" width="31.140625" customWidth="1"/>
    <col min="7" max="8" width="9.140625" style="5"/>
    <col min="9" max="9" width="9.140625" style="5" customWidth="1"/>
  </cols>
  <sheetData>
    <row r="1" spans="1:15" ht="18.75" x14ac:dyDescent="0.3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 s="5" customFormat="1" ht="18" x14ac:dyDescent="0.25">
      <c r="A2" s="9"/>
      <c r="B2" s="9"/>
      <c r="C2" s="23" t="s">
        <v>67</v>
      </c>
      <c r="D2" s="23"/>
      <c r="E2" s="23"/>
      <c r="F2" s="23"/>
      <c r="G2" s="23"/>
      <c r="H2" s="23"/>
      <c r="I2" s="23"/>
      <c r="J2" s="23"/>
      <c r="K2" s="23"/>
    </row>
    <row r="3" spans="1:15" s="5" customFormat="1" ht="18" x14ac:dyDescent="0.25">
      <c r="A3" s="24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5" s="5" customFormat="1" ht="18" x14ac:dyDescent="0.25">
      <c r="A4" s="9"/>
      <c r="B4" s="9"/>
      <c r="C4" s="23" t="s">
        <v>69</v>
      </c>
      <c r="D4" s="23"/>
      <c r="E4" s="23"/>
      <c r="F4" s="23"/>
      <c r="G4" s="23"/>
      <c r="H4" s="23"/>
      <c r="I4" s="23"/>
      <c r="J4" s="23"/>
      <c r="K4" s="23"/>
    </row>
    <row r="6" spans="1:15" ht="45" x14ac:dyDescent="0.25">
      <c r="A6" s="4" t="s">
        <v>46</v>
      </c>
      <c r="B6" s="2" t="s">
        <v>3</v>
      </c>
      <c r="C6" s="2" t="s">
        <v>2</v>
      </c>
      <c r="D6" s="2" t="s">
        <v>47</v>
      </c>
      <c r="E6" s="2" t="s">
        <v>49</v>
      </c>
      <c r="F6" s="2" t="s">
        <v>51</v>
      </c>
      <c r="G6" s="6" t="s">
        <v>1</v>
      </c>
      <c r="H6" s="7" t="s">
        <v>62</v>
      </c>
      <c r="I6" s="7" t="s">
        <v>63</v>
      </c>
      <c r="J6" s="8" t="s">
        <v>64</v>
      </c>
      <c r="K6" s="2" t="s">
        <v>72</v>
      </c>
    </row>
    <row r="7" spans="1:15" x14ac:dyDescent="0.25">
      <c r="A7">
        <v>1</v>
      </c>
      <c r="B7" s="2" t="s">
        <v>36</v>
      </c>
      <c r="C7" s="2" t="s">
        <v>52</v>
      </c>
      <c r="D7" s="2" t="s">
        <v>48</v>
      </c>
      <c r="E7" s="2" t="s">
        <v>50</v>
      </c>
      <c r="F7" s="2" t="s">
        <v>70</v>
      </c>
      <c r="G7" s="6">
        <v>11</v>
      </c>
      <c r="H7" s="6">
        <v>300</v>
      </c>
      <c r="I7" s="6">
        <v>500</v>
      </c>
      <c r="J7" s="3">
        <f t="shared" ref="J7:J16" si="0">H7/I7</f>
        <v>0.6</v>
      </c>
      <c r="K7" s="2" t="s">
        <v>65</v>
      </c>
    </row>
    <row r="8" spans="1:15" x14ac:dyDescent="0.25">
      <c r="A8">
        <v>2</v>
      </c>
      <c r="B8" s="2" t="s">
        <v>37</v>
      </c>
      <c r="C8" s="2" t="s">
        <v>53</v>
      </c>
      <c r="D8" s="2" t="s">
        <v>48</v>
      </c>
      <c r="E8" s="2" t="s">
        <v>50</v>
      </c>
      <c r="F8" s="2" t="s">
        <v>70</v>
      </c>
      <c r="G8" s="6">
        <v>11</v>
      </c>
      <c r="H8" s="6">
        <v>100</v>
      </c>
      <c r="I8" s="6">
        <v>500</v>
      </c>
      <c r="J8" s="3">
        <f t="shared" si="0"/>
        <v>0.2</v>
      </c>
      <c r="K8" s="2" t="s">
        <v>66</v>
      </c>
    </row>
    <row r="9" spans="1:15" x14ac:dyDescent="0.25">
      <c r="A9">
        <v>3</v>
      </c>
      <c r="B9" s="2" t="s">
        <v>38</v>
      </c>
      <c r="C9" s="2" t="s">
        <v>54</v>
      </c>
      <c r="D9" s="2" t="s">
        <v>48</v>
      </c>
      <c r="E9" s="2" t="s">
        <v>50</v>
      </c>
      <c r="F9" s="2" t="s">
        <v>70</v>
      </c>
      <c r="G9" s="6">
        <v>11</v>
      </c>
      <c r="H9" s="6">
        <v>100</v>
      </c>
      <c r="I9" s="6">
        <v>500</v>
      </c>
      <c r="J9" s="3">
        <f t="shared" si="0"/>
        <v>0.2</v>
      </c>
      <c r="K9" s="2" t="s">
        <v>66</v>
      </c>
    </row>
    <row r="10" spans="1:15" x14ac:dyDescent="0.25">
      <c r="A10">
        <v>4</v>
      </c>
      <c r="B10" s="2" t="s">
        <v>39</v>
      </c>
      <c r="C10" s="2" t="s">
        <v>55</v>
      </c>
      <c r="D10" s="2" t="s">
        <v>48</v>
      </c>
      <c r="E10" s="2" t="s">
        <v>50</v>
      </c>
      <c r="F10" s="2" t="s">
        <v>70</v>
      </c>
      <c r="G10" s="6">
        <v>11</v>
      </c>
      <c r="H10" s="6">
        <v>100</v>
      </c>
      <c r="I10" s="6">
        <v>500</v>
      </c>
      <c r="J10" s="3">
        <f t="shared" si="0"/>
        <v>0.2</v>
      </c>
      <c r="K10" s="2" t="s">
        <v>66</v>
      </c>
    </row>
    <row r="11" spans="1:15" x14ac:dyDescent="0.25">
      <c r="A11">
        <v>5</v>
      </c>
      <c r="B11" s="2" t="s">
        <v>40</v>
      </c>
      <c r="C11" s="2" t="s">
        <v>56</v>
      </c>
      <c r="D11" s="2" t="s">
        <v>48</v>
      </c>
      <c r="E11" s="2" t="s">
        <v>50</v>
      </c>
      <c r="F11" s="2" t="s">
        <v>70</v>
      </c>
      <c r="G11" s="6">
        <v>11</v>
      </c>
      <c r="H11" s="6">
        <v>100</v>
      </c>
      <c r="I11" s="6">
        <v>500</v>
      </c>
      <c r="J11" s="3">
        <f t="shared" si="0"/>
        <v>0.2</v>
      </c>
      <c r="K11" s="2" t="s">
        <v>66</v>
      </c>
    </row>
    <row r="12" spans="1:15" x14ac:dyDescent="0.25">
      <c r="A12">
        <v>6</v>
      </c>
      <c r="B12" s="2" t="s">
        <v>41</v>
      </c>
      <c r="C12" s="2" t="s">
        <v>57</v>
      </c>
      <c r="D12" s="2" t="s">
        <v>48</v>
      </c>
      <c r="E12" s="2" t="s">
        <v>50</v>
      </c>
      <c r="F12" s="2" t="s">
        <v>70</v>
      </c>
      <c r="G12" s="6">
        <v>11</v>
      </c>
      <c r="H12" s="6">
        <v>45</v>
      </c>
      <c r="I12" s="6">
        <v>500</v>
      </c>
      <c r="J12" s="3">
        <f t="shared" si="0"/>
        <v>0.09</v>
      </c>
      <c r="K12" s="2" t="s">
        <v>66</v>
      </c>
    </row>
    <row r="13" spans="1:15" x14ac:dyDescent="0.25">
      <c r="A13">
        <v>7</v>
      </c>
      <c r="B13" s="2" t="s">
        <v>42</v>
      </c>
      <c r="C13" s="2" t="s">
        <v>58</v>
      </c>
      <c r="D13" s="2" t="s">
        <v>48</v>
      </c>
      <c r="E13" s="2" t="s">
        <v>50</v>
      </c>
      <c r="F13" s="2" t="s">
        <v>70</v>
      </c>
      <c r="G13" s="6">
        <v>11</v>
      </c>
      <c r="H13" s="6">
        <v>0</v>
      </c>
      <c r="I13" s="6">
        <v>500</v>
      </c>
      <c r="J13" s="3">
        <f t="shared" si="0"/>
        <v>0</v>
      </c>
      <c r="K13" s="2" t="s">
        <v>66</v>
      </c>
    </row>
    <row r="14" spans="1:15" x14ac:dyDescent="0.25">
      <c r="A14">
        <v>8</v>
      </c>
      <c r="B14" s="2" t="s">
        <v>43</v>
      </c>
      <c r="C14" s="2" t="s">
        <v>59</v>
      </c>
      <c r="D14" s="2" t="s">
        <v>48</v>
      </c>
      <c r="E14" s="2" t="s">
        <v>50</v>
      </c>
      <c r="F14" s="2" t="s">
        <v>70</v>
      </c>
      <c r="G14" s="6">
        <v>11</v>
      </c>
      <c r="H14" s="6">
        <v>0</v>
      </c>
      <c r="I14" s="6">
        <v>500</v>
      </c>
      <c r="J14" s="3">
        <f t="shared" si="0"/>
        <v>0</v>
      </c>
      <c r="K14" s="2" t="s">
        <v>66</v>
      </c>
    </row>
    <row r="15" spans="1:15" x14ac:dyDescent="0.25">
      <c r="A15">
        <v>9</v>
      </c>
      <c r="B15" s="2" t="s">
        <v>44</v>
      </c>
      <c r="C15" s="2" t="s">
        <v>60</v>
      </c>
      <c r="D15" s="2" t="s">
        <v>48</v>
      </c>
      <c r="E15" s="2" t="s">
        <v>50</v>
      </c>
      <c r="F15" s="2" t="s">
        <v>70</v>
      </c>
      <c r="G15" s="6">
        <v>11</v>
      </c>
      <c r="H15" s="6">
        <v>0</v>
      </c>
      <c r="I15" s="6">
        <v>500</v>
      </c>
      <c r="J15" s="3">
        <f t="shared" si="0"/>
        <v>0</v>
      </c>
      <c r="K15" s="2" t="s">
        <v>66</v>
      </c>
    </row>
    <row r="16" spans="1:15" x14ac:dyDescent="0.25">
      <c r="A16">
        <v>10</v>
      </c>
      <c r="B16" s="2" t="s">
        <v>45</v>
      </c>
      <c r="C16" s="2" t="s">
        <v>61</v>
      </c>
      <c r="D16" s="2" t="s">
        <v>48</v>
      </c>
      <c r="E16" s="2" t="s">
        <v>50</v>
      </c>
      <c r="F16" s="2" t="s">
        <v>70</v>
      </c>
      <c r="G16" s="6">
        <v>11</v>
      </c>
      <c r="H16" s="6">
        <v>0</v>
      </c>
      <c r="I16" s="6">
        <v>500</v>
      </c>
      <c r="J16" s="3">
        <f t="shared" si="0"/>
        <v>0</v>
      </c>
      <c r="K16" s="2" t="s">
        <v>66</v>
      </c>
    </row>
    <row r="19" spans="3:10" ht="15.75" x14ac:dyDescent="0.25">
      <c r="C19" s="28" t="s">
        <v>92</v>
      </c>
      <c r="D19" s="29"/>
      <c r="E19" s="19"/>
      <c r="F19" s="19" t="s">
        <v>94</v>
      </c>
      <c r="G19" s="19"/>
      <c r="J19" s="5"/>
    </row>
    <row r="20" spans="3:10" ht="15.75" x14ac:dyDescent="0.25">
      <c r="C20" s="21" t="s">
        <v>93</v>
      </c>
      <c r="D20" s="20"/>
      <c r="E20" s="19"/>
      <c r="F20" s="19" t="s">
        <v>95</v>
      </c>
      <c r="G20" s="19"/>
      <c r="J20" s="5"/>
    </row>
    <row r="21" spans="3:10" x14ac:dyDescent="0.25">
      <c r="C21" s="4"/>
      <c r="G21"/>
      <c r="J21" s="5"/>
    </row>
  </sheetData>
  <mergeCells count="5">
    <mergeCell ref="C4:K4"/>
    <mergeCell ref="C1:M1"/>
    <mergeCell ref="C2:K2"/>
    <mergeCell ref="A3:K3"/>
    <mergeCell ref="C19:D19"/>
  </mergeCells>
  <pageMargins left="0.7" right="0.7" top="0.75" bottom="0.75" header="0.3" footer="0.3"/>
  <pageSetup paperSize="9" scale="67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11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ЦЕА</cp:lastModifiedBy>
  <cp:lastPrinted>2023-11-28T04:33:06Z</cp:lastPrinted>
  <dcterms:created xsi:type="dcterms:W3CDTF">2023-11-22T08:07:55Z</dcterms:created>
  <dcterms:modified xsi:type="dcterms:W3CDTF">2023-11-28T04:33:47Z</dcterms:modified>
</cp:coreProperties>
</file>