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\Desktop\история\"/>
    </mc:Choice>
  </mc:AlternateContent>
  <xr:revisionPtr revIDLastSave="0" documentId="13_ncr:1_{FD38AC5E-2535-42A1-B8E2-F2004D37470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9 класс" sheetId="8" r:id="rId1"/>
    <sheet name="8 класс" sheetId="7" r:id="rId2"/>
    <sheet name="11 класс " sheetId="5" r:id="rId3"/>
    <sheet name="6 класс" sheetId="3" r:id="rId4"/>
    <sheet name="5 класс " sheetId="2" r:id="rId5"/>
    <sheet name="7 класс" sheetId="6" r:id="rId6"/>
  </sheets>
  <definedNames>
    <definedName name="_xlnm._FilterDatabase" localSheetId="2" hidden="1">'11 класс '!$H$9:$P$11</definedName>
    <definedName name="_xlnm._FilterDatabase" localSheetId="4" hidden="1">'5 класс '!$C$9:$K$14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6" l="1"/>
  <c r="J12" i="6"/>
  <c r="J13" i="6"/>
  <c r="J10" i="6"/>
  <c r="J14" i="7"/>
  <c r="J26" i="7"/>
  <c r="J25" i="7"/>
  <c r="J24" i="7"/>
  <c r="J23" i="7"/>
  <c r="J22" i="7"/>
  <c r="J21" i="7"/>
  <c r="J20" i="7"/>
  <c r="J19" i="7"/>
  <c r="J18" i="7"/>
  <c r="J17" i="7"/>
  <c r="J15" i="7"/>
  <c r="J16" i="7"/>
  <c r="J13" i="7"/>
  <c r="J12" i="7"/>
  <c r="J11" i="7"/>
  <c r="J10" i="7"/>
  <c r="O9" i="5"/>
</calcChain>
</file>

<file path=xl/sharedStrings.xml><?xml version="1.0" encoding="utf-8"?>
<sst xmlns="http://schemas.openxmlformats.org/spreadsheetml/2006/main" count="339" uniqueCount="84">
  <si>
    <t>РЕЙТИНГ</t>
  </si>
  <si>
    <t xml:space="preserve">№ </t>
  </si>
  <si>
    <t>предмет</t>
  </si>
  <si>
    <t>город/район</t>
  </si>
  <si>
    <t>ОО</t>
  </si>
  <si>
    <t>класс</t>
  </si>
  <si>
    <t>итого баллов</t>
  </si>
  <si>
    <t xml:space="preserve">макс. балл </t>
  </si>
  <si>
    <t>%</t>
  </si>
  <si>
    <t>статус</t>
  </si>
  <si>
    <t>Ф.И.О. участника (полностью)</t>
  </si>
  <si>
    <t>Ф.И.О. наставника (полностью)</t>
  </si>
  <si>
    <t>г. Чебоксары</t>
  </si>
  <si>
    <t>победитель</t>
  </si>
  <si>
    <t>призер</t>
  </si>
  <si>
    <t>МБОУ СОШ №41</t>
  </si>
  <si>
    <t>Румянцева Ольга Юрьевна</t>
  </si>
  <si>
    <t>участник</t>
  </si>
  <si>
    <t xml:space="preserve">история </t>
  </si>
  <si>
    <t>история</t>
  </si>
  <si>
    <t>МБОУ СОШ 41</t>
  </si>
  <si>
    <t>Нянина  Дарья Алексеевна</t>
  </si>
  <si>
    <t>5ф</t>
  </si>
  <si>
    <t>Капустина Кира Александровна</t>
  </si>
  <si>
    <t>5м</t>
  </si>
  <si>
    <t>Федорова Софья Сергеевна</t>
  </si>
  <si>
    <t>Бугрова София Сергеевна</t>
  </si>
  <si>
    <t>Попов Даниил Сергеевич</t>
  </si>
  <si>
    <t>Баронов Тимофей Сергеевич</t>
  </si>
  <si>
    <t>Мородин Дмитрий Денисович</t>
  </si>
  <si>
    <t>Чебоксары</t>
  </si>
  <si>
    <t>МБОУ СОШ №42</t>
  </si>
  <si>
    <t>МБОУ СОШ №43</t>
  </si>
  <si>
    <t>МБОУ СОШ №44</t>
  </si>
  <si>
    <t>МБОУ СОШ №45</t>
  </si>
  <si>
    <t>МБОУ СОШ №46</t>
  </si>
  <si>
    <t>МБОУ СОШ №47</t>
  </si>
  <si>
    <t>Степанова Кристина Вячеславовна</t>
  </si>
  <si>
    <t>Семёнова Софья Николаевна</t>
  </si>
  <si>
    <t>Никитина Арина Олеговна</t>
  </si>
  <si>
    <t>Ванюкова Анна Николаевна</t>
  </si>
  <si>
    <t>МБОУ "СОШ 41" г. Чебоксары</t>
  </si>
  <si>
    <t>МБОУ "СО№41" г. Чебоксары</t>
  </si>
  <si>
    <t>победителей и призеров школьного этапа всероссийской олимпиады школьников по истории в 2023-2024 уч. году, 6 класс</t>
  </si>
  <si>
    <t>победителей и призеров школьного этапа всероссийской олимпиады школьников по истории в 2023-2024 уч. году, 11 класс</t>
  </si>
  <si>
    <t>Эфективность</t>
  </si>
  <si>
    <t>победителей и призеров школьного этапа всероссийской олимпиады школьников 2023-22 учебного года по истории, 5 класс</t>
  </si>
  <si>
    <t>Семенова Кристина Алексеевна</t>
  </si>
  <si>
    <t>МБОУ"СОШ №41" г.Чебоксары</t>
  </si>
  <si>
    <t xml:space="preserve">Павлова Виктория </t>
  </si>
  <si>
    <t>Васильева Алиса  Валерьевна</t>
  </si>
  <si>
    <t>Пименова Дарья Михайловна</t>
  </si>
  <si>
    <t>Федорова Марина Владимировна</t>
  </si>
  <si>
    <t>победителей и призеров школьного этапа всероссийской олимпиады школьников по истории в 2023-2024 уч. году, 7 класс</t>
  </si>
  <si>
    <t>\</t>
  </si>
  <si>
    <t>Юркина Дарья Александровна</t>
  </si>
  <si>
    <t>МБОУ"СОШ№41" г.Чебоксары</t>
  </si>
  <si>
    <t>Пономарчук Игорь Геннадиевич</t>
  </si>
  <si>
    <t>Аркадьева Валерия Алексеевна</t>
  </si>
  <si>
    <t>Охотина Анжела Андреевна</t>
  </si>
  <si>
    <t>Рахимов Назар Керемович</t>
  </si>
  <si>
    <t>Степанов Илья Алексеевич</t>
  </si>
  <si>
    <t>Волкова Анна Валерьевна</t>
  </si>
  <si>
    <t>Зеленцова Ксения Дмитриевна</t>
  </si>
  <si>
    <t>Васильев Антон Леонидович</t>
  </si>
  <si>
    <t>Кудряшова Елизавета Дмитриевна</t>
  </si>
  <si>
    <t>Корчагин Павел Александрович</t>
  </si>
  <si>
    <t>Васильева Виктория Алексеевна</t>
  </si>
  <si>
    <t>Агусев  Дмитрий Евгеньевич</t>
  </si>
  <si>
    <t>Александров Павел Алексеевич</t>
  </si>
  <si>
    <t>Ильин Семен Владимирович</t>
  </si>
  <si>
    <t>Келин Павел Олегович</t>
  </si>
  <si>
    <t>Абрамова София Вениаминовна</t>
  </si>
  <si>
    <t xml:space="preserve">Председатель жюри: </t>
  </si>
  <si>
    <t>Васильева Т.А.</t>
  </si>
  <si>
    <t>Члены жюри:</t>
  </si>
  <si>
    <t>Федорова М.В.</t>
  </si>
  <si>
    <t>Румянцева О.Ю.</t>
  </si>
  <si>
    <t>победителей и призеров школьного этапа всероссийской олимпиады школьников по истории в 2023-2024 уч. году, 8 класс</t>
  </si>
  <si>
    <t>Боброва Дарья Александровна</t>
  </si>
  <si>
    <t>Никитина Вероника Олеговна</t>
  </si>
  <si>
    <t>Мухаметова Кира Сергеевна</t>
  </si>
  <si>
    <t>Петрова Валерия Романовна</t>
  </si>
  <si>
    <t>победителей и призеров школьного этапа всероссийской олимпиады школьников по истории в 2023-2024 уч. году, 9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</si>
</sst>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6" fillId="0" borderId="1" xfId="0" applyFont="1" applyBorder="1" applyAlignment="1"/>
    <xf numFmtId="0" fontId="5" fillId="0" borderId="1" xfId="2" applyFont="1" applyBorder="1" applyAlignment="1">
      <alignment vertical="top" wrapText="1"/>
    </xf>
    <xf numFmtId="0" fontId="5" fillId="0" borderId="3" xfId="2" applyFont="1" applyBorder="1" applyAlignment="1">
      <alignment vertical="top" wrapText="1"/>
    </xf>
    <xf numFmtId="0" fontId="7" fillId="0" borderId="1" xfId="2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1" fontId="7" fillId="0" borderId="1" xfId="2" applyNumberFormat="1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top" wrapText="1"/>
    </xf>
    <xf numFmtId="164" fontId="9" fillId="0" borderId="1" xfId="1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164" fontId="5" fillId="0" borderId="4" xfId="1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horizontal="left" vertical="top"/>
    </xf>
    <xf numFmtId="0" fontId="5" fillId="0" borderId="3" xfId="2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1" fontId="5" fillId="0" borderId="3" xfId="2" applyNumberFormat="1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1" fontId="5" fillId="0" borderId="1" xfId="2" applyNumberFormat="1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/>
    <xf numFmtId="0" fontId="14" fillId="0" borderId="2" xfId="1" applyFont="1" applyBorder="1" applyAlignment="1">
      <alignment vertical="top" wrapText="1"/>
    </xf>
    <xf numFmtId="0" fontId="14" fillId="0" borderId="4" xfId="1" applyFont="1" applyBorder="1" applyAlignment="1">
      <alignment vertical="top" wrapText="1"/>
    </xf>
    <xf numFmtId="164" fontId="14" fillId="0" borderId="4" xfId="1" applyNumberFormat="1" applyFont="1" applyBorder="1" applyAlignment="1">
      <alignment vertical="top" wrapText="1"/>
    </xf>
    <xf numFmtId="0" fontId="14" fillId="0" borderId="4" xfId="1" applyFont="1" applyBorder="1" applyAlignment="1">
      <alignment horizontal="center" vertical="top" wrapText="1"/>
    </xf>
    <xf numFmtId="0" fontId="16" fillId="0" borderId="1" xfId="2" applyFont="1" applyBorder="1" applyAlignment="1">
      <alignment vertical="top" wrapText="1"/>
    </xf>
    <xf numFmtId="0" fontId="16" fillId="0" borderId="3" xfId="2" applyFont="1" applyBorder="1" applyAlignment="1">
      <alignment vertical="top" wrapText="1"/>
    </xf>
    <xf numFmtId="0" fontId="16" fillId="0" borderId="3" xfId="2" applyFont="1" applyBorder="1" applyAlignment="1">
      <alignment horizontal="left" vertical="top" wrapText="1"/>
    </xf>
    <xf numFmtId="0" fontId="16" fillId="0" borderId="1" xfId="2" applyFont="1" applyBorder="1" applyAlignment="1">
      <alignment horizontal="left" vertical="top" wrapText="1"/>
    </xf>
    <xf numFmtId="0" fontId="16" fillId="0" borderId="1" xfId="2" applyFont="1" applyBorder="1" applyAlignment="1">
      <alignment horizontal="center" vertical="top" wrapText="1"/>
    </xf>
    <xf numFmtId="0" fontId="16" fillId="0" borderId="3" xfId="2" applyFont="1" applyBorder="1" applyAlignment="1">
      <alignment vertical="center" wrapText="1"/>
    </xf>
    <xf numFmtId="0" fontId="10" fillId="0" borderId="0" xfId="0" applyFont="1"/>
    <xf numFmtId="0" fontId="16" fillId="0" borderId="0" xfId="2" applyFont="1" applyFill="1" applyBorder="1" applyAlignment="1">
      <alignment horizontal="center" vertical="top" wrapText="1"/>
    </xf>
    <xf numFmtId="1" fontId="15" fillId="0" borderId="3" xfId="2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 vertical="top" wrapText="1"/>
    </xf>
    <xf numFmtId="0" fontId="0" fillId="0" borderId="0" xfId="0" applyAlignment="1"/>
    <xf numFmtId="0" fontId="17" fillId="0" borderId="0" xfId="0" applyFont="1" applyAlignment="1">
      <alignment horizontal="center"/>
    </xf>
    <xf numFmtId="0" fontId="18" fillId="0" borderId="0" xfId="0" applyFont="1"/>
    <xf numFmtId="0" fontId="4" fillId="0" borderId="0" xfId="2" applyAlignment="1">
      <alignment vertical="top"/>
    </xf>
    <xf numFmtId="0" fontId="4" fillId="0" borderId="0" xfId="2" applyAlignment="1">
      <alignment horizontal="left" vertical="top"/>
    </xf>
    <xf numFmtId="0" fontId="4" fillId="0" borderId="0" xfId="2" applyAlignment="1">
      <alignment horizontal="left" vertical="top" wrapText="1"/>
    </xf>
    <xf numFmtId="0" fontId="4" fillId="0" borderId="0" xfId="2"/>
    <xf numFmtId="0" fontId="17" fillId="0" borderId="1" xfId="0" applyFont="1" applyFill="1" applyBorder="1" applyAlignment="1"/>
    <xf numFmtId="0" fontId="19" fillId="0" borderId="1" xfId="2" applyFont="1" applyBorder="1" applyAlignment="1">
      <alignment vertical="top" wrapText="1"/>
    </xf>
    <xf numFmtId="0" fontId="19" fillId="0" borderId="1" xfId="2" applyFont="1" applyBorder="1" applyAlignment="1">
      <alignment horizontal="left" wrapText="1"/>
    </xf>
    <xf numFmtId="0" fontId="19" fillId="0" borderId="1" xfId="2" applyFont="1" applyBorder="1" applyAlignment="1">
      <alignment horizontal="center" wrapText="1"/>
    </xf>
    <xf numFmtId="1" fontId="19" fillId="0" borderId="1" xfId="2" applyNumberFormat="1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19" fillId="0" borderId="1" xfId="2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" fontId="0" fillId="0" borderId="0" xfId="0" applyNumberFormat="1"/>
    <xf numFmtId="1" fontId="14" fillId="0" borderId="4" xfId="1" applyNumberFormat="1" applyFont="1" applyBorder="1" applyAlignment="1">
      <alignment vertical="top" wrapText="1"/>
    </xf>
    <xf numFmtId="1" fontId="4" fillId="0" borderId="0" xfId="2" applyNumberFormat="1" applyAlignment="1">
      <alignment vertical="top"/>
    </xf>
    <xf numFmtId="0" fontId="4" fillId="0" borderId="3" xfId="2" applyBorder="1" applyAlignment="1">
      <alignment horizontal="left" vertical="top" wrapText="1"/>
    </xf>
    <xf numFmtId="0" fontId="4" fillId="0" borderId="1" xfId="2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1" fontId="20" fillId="0" borderId="1" xfId="2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4" fillId="0" borderId="0" xfId="2" applyAlignment="1">
      <alignment horizontal="center" vertical="top"/>
    </xf>
  </cellXfs>
  <cellStyles count="3">
    <cellStyle name="Обычны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0274-02E9-4D0F-94E9-A62F674F73DF}">
  <dimension ref="A4:T19"/>
  <sheetViews>
    <sheetView workbookViewId="0">
      <selection activeCell="A17" sqref="A17:XFD19"/>
    </sheetView>
  </sheetViews>
  <sheetFormatPr defaultRowHeight="12" x14ac:dyDescent="0.2"/>
  <cols>
    <col min="1" max="1" width="4.6640625" customWidth="1"/>
    <col min="2" max="2" width="13.1640625" customWidth="1"/>
    <col min="3" max="3" width="26.33203125" customWidth="1"/>
    <col min="4" max="4" width="17.6640625" customWidth="1"/>
    <col min="5" max="5" width="23.6640625" customWidth="1"/>
    <col min="6" max="6" width="7.83203125" style="28" customWidth="1"/>
    <col min="7" max="7" width="24.33203125" customWidth="1"/>
    <col min="10" max="10" width="11.5" style="71" customWidth="1"/>
    <col min="11" max="11" width="13.83203125" customWidth="1"/>
  </cols>
  <sheetData>
    <row r="4" spans="1:20" ht="18.75" x14ac:dyDescent="0.3">
      <c r="A4" s="32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"/>
      <c r="M4" s="1"/>
      <c r="N4" s="1"/>
      <c r="O4" s="1"/>
      <c r="P4" s="1"/>
      <c r="Q4" s="1"/>
      <c r="R4" s="1"/>
      <c r="S4" s="1"/>
    </row>
    <row r="5" spans="1:20" ht="15.75" x14ac:dyDescent="0.25">
      <c r="A5" s="35" t="s">
        <v>83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5"/>
      <c r="M5" s="55"/>
      <c r="N5" s="55"/>
      <c r="O5" s="55"/>
      <c r="P5" s="55"/>
      <c r="Q5" s="55"/>
      <c r="R5" s="55"/>
      <c r="S5" s="55"/>
      <c r="T5" s="55"/>
    </row>
    <row r="6" spans="1:20" ht="15.75" x14ac:dyDescent="0.2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55"/>
      <c r="M6" s="55"/>
      <c r="N6" s="55"/>
      <c r="O6" s="55"/>
      <c r="P6" s="55"/>
    </row>
    <row r="8" spans="1:20" ht="12.75" thickBot="1" x14ac:dyDescent="0.25"/>
    <row r="9" spans="1:20" s="39" customFormat="1" ht="48" thickBot="1" x14ac:dyDescent="0.25">
      <c r="A9" s="40" t="s">
        <v>1</v>
      </c>
      <c r="B9" s="41" t="s">
        <v>2</v>
      </c>
      <c r="C9" s="40" t="s">
        <v>10</v>
      </c>
      <c r="D9" s="41" t="s">
        <v>3</v>
      </c>
      <c r="E9" s="40" t="s">
        <v>4</v>
      </c>
      <c r="F9" s="43" t="s">
        <v>5</v>
      </c>
      <c r="G9" s="40" t="s">
        <v>11</v>
      </c>
      <c r="H9" s="41" t="s">
        <v>6</v>
      </c>
      <c r="I9" s="40" t="s">
        <v>7</v>
      </c>
      <c r="J9" s="72" t="s">
        <v>45</v>
      </c>
      <c r="K9" s="40" t="s">
        <v>9</v>
      </c>
    </row>
    <row r="10" spans="1:20" s="50" customFormat="1" ht="41.25" customHeight="1" x14ac:dyDescent="0.2">
      <c r="A10" s="44">
        <v>1</v>
      </c>
      <c r="B10" s="45" t="s">
        <v>18</v>
      </c>
      <c r="C10" s="74" t="s">
        <v>79</v>
      </c>
      <c r="D10" s="74" t="s">
        <v>12</v>
      </c>
      <c r="E10" s="75" t="s">
        <v>56</v>
      </c>
      <c r="F10" s="48">
        <v>9</v>
      </c>
      <c r="G10" s="49" t="s">
        <v>52</v>
      </c>
      <c r="H10" s="77">
        <v>47</v>
      </c>
      <c r="I10" s="78">
        <v>65</v>
      </c>
      <c r="J10" s="76">
        <v>72</v>
      </c>
      <c r="K10" s="76" t="s">
        <v>14</v>
      </c>
    </row>
    <row r="11" spans="1:20" s="50" customFormat="1" ht="41.25" customHeight="1" x14ac:dyDescent="0.2">
      <c r="A11" s="44">
        <v>2</v>
      </c>
      <c r="B11" s="45" t="s">
        <v>18</v>
      </c>
      <c r="C11" s="75" t="s">
        <v>80</v>
      </c>
      <c r="D11" s="74" t="s">
        <v>12</v>
      </c>
      <c r="E11" s="75" t="s">
        <v>56</v>
      </c>
      <c r="F11" s="48">
        <v>9</v>
      </c>
      <c r="G11" s="49" t="s">
        <v>52</v>
      </c>
      <c r="H11" s="77">
        <v>46</v>
      </c>
      <c r="I11" s="78">
        <v>65</v>
      </c>
      <c r="J11" s="76">
        <v>71</v>
      </c>
      <c r="K11" s="76" t="s">
        <v>14</v>
      </c>
      <c r="O11" s="50" t="s">
        <v>54</v>
      </c>
    </row>
    <row r="12" spans="1:20" s="50" customFormat="1" ht="41.25" customHeight="1" x14ac:dyDescent="0.2">
      <c r="A12" s="44">
        <v>3</v>
      </c>
      <c r="B12" s="45" t="s">
        <v>18</v>
      </c>
      <c r="C12" s="75" t="s">
        <v>81</v>
      </c>
      <c r="D12" s="74" t="s">
        <v>12</v>
      </c>
      <c r="E12" s="75" t="s">
        <v>56</v>
      </c>
      <c r="F12" s="48">
        <v>9</v>
      </c>
      <c r="G12" s="49" t="s">
        <v>52</v>
      </c>
      <c r="H12" s="77">
        <v>45</v>
      </c>
      <c r="I12" s="78">
        <v>65</v>
      </c>
      <c r="J12" s="76">
        <v>69</v>
      </c>
      <c r="K12" s="76" t="s">
        <v>14</v>
      </c>
    </row>
    <row r="13" spans="1:20" s="50" customFormat="1" ht="31.5" x14ac:dyDescent="0.2">
      <c r="A13" s="44">
        <v>4</v>
      </c>
      <c r="B13" s="45" t="s">
        <v>18</v>
      </c>
      <c r="C13" s="75" t="s">
        <v>82</v>
      </c>
      <c r="D13" s="74" t="s">
        <v>12</v>
      </c>
      <c r="E13" s="75" t="s">
        <v>56</v>
      </c>
      <c r="F13" s="51">
        <v>9</v>
      </c>
      <c r="G13" s="49" t="s">
        <v>52</v>
      </c>
      <c r="H13" s="77">
        <v>33</v>
      </c>
      <c r="I13" s="78">
        <v>65</v>
      </c>
      <c r="J13" s="76">
        <v>51</v>
      </c>
      <c r="K13" s="76" t="s">
        <v>14</v>
      </c>
    </row>
    <row r="17" spans="1:20" ht="20.25" customHeight="1" x14ac:dyDescent="0.2">
      <c r="A17" s="57"/>
      <c r="B17" s="58"/>
      <c r="C17" s="59" t="s">
        <v>73</v>
      </c>
      <c r="D17" s="60"/>
      <c r="E17" s="59" t="s">
        <v>74</v>
      </c>
      <c r="F17" s="58"/>
      <c r="G17" s="58"/>
      <c r="H17" s="60"/>
      <c r="I17" s="58"/>
      <c r="J17" s="73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20.25" customHeight="1" x14ac:dyDescent="0.2">
      <c r="A18" s="57"/>
      <c r="B18" s="58"/>
      <c r="C18" s="61" t="s">
        <v>75</v>
      </c>
      <c r="D18" s="61"/>
      <c r="E18" s="59" t="s">
        <v>76</v>
      </c>
      <c r="F18" s="58"/>
      <c r="G18" s="58"/>
      <c r="H18" s="60"/>
      <c r="I18" s="58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20.25" customHeight="1" x14ac:dyDescent="0.2">
      <c r="A19" s="57"/>
      <c r="B19" s="58"/>
      <c r="C19" s="58"/>
      <c r="D19" s="58"/>
      <c r="E19" s="59" t="s">
        <v>77</v>
      </c>
      <c r="F19" s="58"/>
      <c r="G19" s="58"/>
      <c r="H19" s="60"/>
      <c r="I19" s="58"/>
      <c r="J19" s="73"/>
      <c r="K19" s="58"/>
      <c r="L19" s="58"/>
      <c r="M19" s="58"/>
      <c r="N19" s="58"/>
      <c r="O19" s="58"/>
      <c r="P19" s="58"/>
      <c r="Q19" s="58"/>
      <c r="R19" s="58"/>
      <c r="S19" s="58"/>
      <c r="T19" s="58"/>
    </row>
  </sheetData>
  <mergeCells count="3">
    <mergeCell ref="A4:K4"/>
    <mergeCell ref="A5:K5"/>
    <mergeCell ref="A6:K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14538-6170-44E3-B330-9421D505840C}">
  <sheetPr>
    <pageSetUpPr fitToPage="1"/>
  </sheetPr>
  <dimension ref="A4:T31"/>
  <sheetViews>
    <sheetView topLeftCell="A25" workbookViewId="0">
      <selection activeCell="A28" sqref="A28:XFD30"/>
    </sheetView>
  </sheetViews>
  <sheetFormatPr defaultRowHeight="12" x14ac:dyDescent="0.2"/>
  <cols>
    <col min="1" max="1" width="4.6640625" customWidth="1"/>
    <col min="2" max="2" width="12.6640625" customWidth="1"/>
    <col min="3" max="3" width="41.5" style="38" customWidth="1"/>
    <col min="4" max="4" width="23.33203125" customWidth="1"/>
    <col min="5" max="5" width="25.1640625" customWidth="1"/>
    <col min="6" max="6" width="9.33203125" style="28"/>
    <col min="7" max="7" width="33.83203125" customWidth="1"/>
    <col min="8" max="10" width="9.33203125" style="28"/>
    <col min="11" max="11" width="17.83203125" customWidth="1"/>
  </cols>
  <sheetData>
    <row r="4" spans="1:11" ht="18.75" x14ac:dyDescent="0.3">
      <c r="C4" s="29" t="s">
        <v>0</v>
      </c>
      <c r="D4" s="29"/>
      <c r="E4" s="29"/>
      <c r="F4" s="29"/>
      <c r="G4" s="29"/>
      <c r="H4" s="29"/>
      <c r="I4" s="29"/>
      <c r="J4" s="29"/>
      <c r="K4" s="1"/>
    </row>
    <row r="5" spans="1:11" ht="18.75" x14ac:dyDescent="0.3">
      <c r="A5" s="32" t="s">
        <v>78</v>
      </c>
      <c r="B5" s="32"/>
      <c r="C5" s="32"/>
      <c r="D5" s="32"/>
      <c r="E5" s="32"/>
      <c r="F5" s="32"/>
      <c r="G5" s="32"/>
      <c r="H5" s="32"/>
      <c r="I5" s="32"/>
      <c r="J5" s="32"/>
      <c r="K5" s="36"/>
    </row>
    <row r="6" spans="1:11" ht="18.75" x14ac:dyDescent="0.3">
      <c r="C6" s="30" t="s">
        <v>42</v>
      </c>
      <c r="D6" s="31"/>
      <c r="E6" s="31"/>
      <c r="F6" s="31"/>
      <c r="G6" s="31"/>
      <c r="H6" s="31"/>
      <c r="I6" s="31"/>
      <c r="J6" s="31"/>
      <c r="K6" s="1"/>
    </row>
    <row r="9" spans="1:11" ht="28.5" x14ac:dyDescent="0.2">
      <c r="A9" s="11" t="s">
        <v>1</v>
      </c>
      <c r="B9" s="11" t="s">
        <v>2</v>
      </c>
      <c r="C9" s="11" t="s">
        <v>10</v>
      </c>
      <c r="D9" s="12" t="s">
        <v>3</v>
      </c>
      <c r="E9" s="12" t="s">
        <v>4</v>
      </c>
      <c r="F9" s="12" t="s">
        <v>5</v>
      </c>
      <c r="G9" s="12" t="s">
        <v>11</v>
      </c>
      <c r="H9" s="12" t="s">
        <v>6</v>
      </c>
      <c r="I9" s="12" t="s">
        <v>7</v>
      </c>
      <c r="J9" s="13" t="s">
        <v>8</v>
      </c>
      <c r="K9" s="12" t="s">
        <v>9</v>
      </c>
    </row>
    <row r="10" spans="1:11" s="67" customFormat="1" ht="29.25" customHeight="1" x14ac:dyDescent="0.25">
      <c r="A10" s="62">
        <v>1</v>
      </c>
      <c r="B10" s="63" t="s">
        <v>19</v>
      </c>
      <c r="C10" s="64" t="s">
        <v>55</v>
      </c>
      <c r="D10" s="65" t="s">
        <v>12</v>
      </c>
      <c r="E10" s="64" t="s">
        <v>56</v>
      </c>
      <c r="F10" s="65">
        <v>8</v>
      </c>
      <c r="G10" s="64" t="s">
        <v>52</v>
      </c>
      <c r="H10" s="66">
        <v>43</v>
      </c>
      <c r="I10" s="66">
        <v>47</v>
      </c>
      <c r="J10" s="66">
        <f>H10/I10*100</f>
        <v>91.489361702127653</v>
      </c>
      <c r="K10" s="65" t="s">
        <v>13</v>
      </c>
    </row>
    <row r="11" spans="1:11" s="67" customFormat="1" ht="29.25" customHeight="1" x14ac:dyDescent="0.25">
      <c r="A11" s="68">
        <v>2</v>
      </c>
      <c r="B11" s="63" t="s">
        <v>19</v>
      </c>
      <c r="C11" s="64" t="s">
        <v>57</v>
      </c>
      <c r="D11" s="65" t="s">
        <v>12</v>
      </c>
      <c r="E11" s="64" t="s">
        <v>56</v>
      </c>
      <c r="F11" s="65">
        <v>8</v>
      </c>
      <c r="G11" s="64" t="s">
        <v>52</v>
      </c>
      <c r="H11" s="66">
        <v>42</v>
      </c>
      <c r="I11" s="66">
        <v>47</v>
      </c>
      <c r="J11" s="66">
        <f>H11/I11*100</f>
        <v>89.361702127659569</v>
      </c>
      <c r="K11" s="65" t="s">
        <v>13</v>
      </c>
    </row>
    <row r="12" spans="1:11" s="67" customFormat="1" ht="29.25" customHeight="1" x14ac:dyDescent="0.25">
      <c r="A12" s="68">
        <v>3</v>
      </c>
      <c r="B12" s="63" t="s">
        <v>19</v>
      </c>
      <c r="C12" s="64" t="s">
        <v>58</v>
      </c>
      <c r="D12" s="65" t="s">
        <v>12</v>
      </c>
      <c r="E12" s="64" t="s">
        <v>56</v>
      </c>
      <c r="F12" s="65">
        <v>8</v>
      </c>
      <c r="G12" s="64" t="s">
        <v>52</v>
      </c>
      <c r="H12" s="66">
        <v>42</v>
      </c>
      <c r="I12" s="66">
        <v>47</v>
      </c>
      <c r="J12" s="66">
        <f>H12/I12*100</f>
        <v>89.361702127659569</v>
      </c>
      <c r="K12" s="65" t="s">
        <v>13</v>
      </c>
    </row>
    <row r="13" spans="1:11" s="67" customFormat="1" ht="29.25" customHeight="1" x14ac:dyDescent="0.25">
      <c r="A13" s="62">
        <v>4</v>
      </c>
      <c r="B13" s="63" t="s">
        <v>19</v>
      </c>
      <c r="C13" s="64" t="s">
        <v>59</v>
      </c>
      <c r="D13" s="65" t="s">
        <v>12</v>
      </c>
      <c r="E13" s="64" t="s">
        <v>56</v>
      </c>
      <c r="F13" s="65">
        <v>8</v>
      </c>
      <c r="G13" s="64" t="s">
        <v>52</v>
      </c>
      <c r="H13" s="66">
        <v>40</v>
      </c>
      <c r="I13" s="66">
        <v>47</v>
      </c>
      <c r="J13" s="66">
        <f>H13/I13*100</f>
        <v>85.106382978723403</v>
      </c>
      <c r="K13" s="65" t="s">
        <v>13</v>
      </c>
    </row>
    <row r="14" spans="1:11" s="67" customFormat="1" ht="29.25" customHeight="1" x14ac:dyDescent="0.25">
      <c r="A14" s="68">
        <v>5</v>
      </c>
      <c r="B14" s="63" t="s">
        <v>19</v>
      </c>
      <c r="C14" s="64" t="s">
        <v>60</v>
      </c>
      <c r="D14" s="65" t="s">
        <v>12</v>
      </c>
      <c r="E14" s="64" t="s">
        <v>56</v>
      </c>
      <c r="F14" s="65">
        <v>8</v>
      </c>
      <c r="G14" s="64" t="s">
        <v>52</v>
      </c>
      <c r="H14" s="66">
        <v>39</v>
      </c>
      <c r="I14" s="66">
        <v>47</v>
      </c>
      <c r="J14" s="66">
        <f>H14/I14*100</f>
        <v>82.978723404255319</v>
      </c>
      <c r="K14" s="65" t="s">
        <v>13</v>
      </c>
    </row>
    <row r="15" spans="1:11" s="67" customFormat="1" ht="29.25" customHeight="1" x14ac:dyDescent="0.25">
      <c r="A15" s="68">
        <v>6</v>
      </c>
      <c r="B15" s="63" t="s">
        <v>19</v>
      </c>
      <c r="C15" s="64" t="s">
        <v>61</v>
      </c>
      <c r="D15" s="65" t="s">
        <v>12</v>
      </c>
      <c r="E15" s="64" t="s">
        <v>56</v>
      </c>
      <c r="F15" s="65">
        <v>8</v>
      </c>
      <c r="G15" s="64" t="s">
        <v>52</v>
      </c>
      <c r="H15" s="66">
        <v>39</v>
      </c>
      <c r="I15" s="66">
        <v>47</v>
      </c>
      <c r="J15" s="66">
        <f>H15/I15*100</f>
        <v>82.978723404255319</v>
      </c>
      <c r="K15" s="65" t="s">
        <v>13</v>
      </c>
    </row>
    <row r="16" spans="1:11" s="67" customFormat="1" ht="29.25" customHeight="1" x14ac:dyDescent="0.25">
      <c r="A16" s="62">
        <v>7</v>
      </c>
      <c r="B16" s="63" t="s">
        <v>19</v>
      </c>
      <c r="C16" s="64" t="s">
        <v>62</v>
      </c>
      <c r="D16" s="65" t="s">
        <v>12</v>
      </c>
      <c r="E16" s="64" t="s">
        <v>56</v>
      </c>
      <c r="F16" s="65">
        <v>8</v>
      </c>
      <c r="G16" s="64" t="s">
        <v>52</v>
      </c>
      <c r="H16" s="66">
        <v>39</v>
      </c>
      <c r="I16" s="66">
        <v>47</v>
      </c>
      <c r="J16" s="66">
        <f>H16/I16*100</f>
        <v>82.978723404255319</v>
      </c>
      <c r="K16" s="65" t="s">
        <v>13</v>
      </c>
    </row>
    <row r="17" spans="1:20" s="67" customFormat="1" ht="29.25" customHeight="1" x14ac:dyDescent="0.25">
      <c r="A17" s="68">
        <v>8</v>
      </c>
      <c r="B17" s="63" t="s">
        <v>19</v>
      </c>
      <c r="C17" s="64" t="s">
        <v>63</v>
      </c>
      <c r="D17" s="65" t="s">
        <v>12</v>
      </c>
      <c r="E17" s="64" t="s">
        <v>56</v>
      </c>
      <c r="F17" s="65">
        <v>8</v>
      </c>
      <c r="G17" s="64" t="s">
        <v>52</v>
      </c>
      <c r="H17" s="66">
        <v>36</v>
      </c>
      <c r="I17" s="66">
        <v>47</v>
      </c>
      <c r="J17" s="66">
        <f>H17/I17*100</f>
        <v>76.59574468085107</v>
      </c>
      <c r="K17" s="65" t="s">
        <v>13</v>
      </c>
    </row>
    <row r="18" spans="1:20" s="67" customFormat="1" ht="29.25" customHeight="1" x14ac:dyDescent="0.25">
      <c r="A18" s="68">
        <v>9</v>
      </c>
      <c r="B18" s="63" t="s">
        <v>19</v>
      </c>
      <c r="C18" s="64" t="s">
        <v>64</v>
      </c>
      <c r="D18" s="65" t="s">
        <v>12</v>
      </c>
      <c r="E18" s="64" t="s">
        <v>56</v>
      </c>
      <c r="F18" s="65">
        <v>8</v>
      </c>
      <c r="G18" s="64" t="s">
        <v>52</v>
      </c>
      <c r="H18" s="66">
        <v>36</v>
      </c>
      <c r="I18" s="66">
        <v>47</v>
      </c>
      <c r="J18" s="66">
        <f>H18/I18*100</f>
        <v>76.59574468085107</v>
      </c>
      <c r="K18" s="65" t="s">
        <v>13</v>
      </c>
    </row>
    <row r="19" spans="1:20" s="67" customFormat="1" ht="29.25" customHeight="1" x14ac:dyDescent="0.25">
      <c r="A19" s="62">
        <v>10</v>
      </c>
      <c r="B19" s="63" t="s">
        <v>19</v>
      </c>
      <c r="C19" s="64" t="s">
        <v>65</v>
      </c>
      <c r="D19" s="65" t="s">
        <v>12</v>
      </c>
      <c r="E19" s="64" t="s">
        <v>56</v>
      </c>
      <c r="F19" s="65">
        <v>8</v>
      </c>
      <c r="G19" s="64" t="s">
        <v>52</v>
      </c>
      <c r="H19" s="66">
        <v>35</v>
      </c>
      <c r="I19" s="66">
        <v>47</v>
      </c>
      <c r="J19" s="66">
        <f>H19/I19*100</f>
        <v>74.468085106382972</v>
      </c>
      <c r="K19" s="65" t="s">
        <v>14</v>
      </c>
    </row>
    <row r="20" spans="1:20" s="67" customFormat="1" ht="29.25" customHeight="1" x14ac:dyDescent="0.25">
      <c r="A20" s="68">
        <v>11</v>
      </c>
      <c r="B20" s="63" t="s">
        <v>19</v>
      </c>
      <c r="C20" s="64" t="s">
        <v>66</v>
      </c>
      <c r="D20" s="65" t="s">
        <v>12</v>
      </c>
      <c r="E20" s="64" t="s">
        <v>56</v>
      </c>
      <c r="F20" s="65">
        <v>8</v>
      </c>
      <c r="G20" s="64" t="s">
        <v>52</v>
      </c>
      <c r="H20" s="66">
        <v>35</v>
      </c>
      <c r="I20" s="66">
        <v>47</v>
      </c>
      <c r="J20" s="66">
        <f>H20/I20*100</f>
        <v>74.468085106382972</v>
      </c>
      <c r="K20" s="65" t="s">
        <v>14</v>
      </c>
    </row>
    <row r="21" spans="1:20" s="67" customFormat="1" ht="29.25" customHeight="1" x14ac:dyDescent="0.25">
      <c r="A21" s="68">
        <v>12</v>
      </c>
      <c r="B21" s="63" t="s">
        <v>19</v>
      </c>
      <c r="C21" s="64" t="s">
        <v>67</v>
      </c>
      <c r="D21" s="65" t="s">
        <v>12</v>
      </c>
      <c r="E21" s="64" t="s">
        <v>56</v>
      </c>
      <c r="F21" s="65">
        <v>8</v>
      </c>
      <c r="G21" s="64" t="s">
        <v>52</v>
      </c>
      <c r="H21" s="69">
        <v>35</v>
      </c>
      <c r="I21" s="66">
        <v>47</v>
      </c>
      <c r="J21" s="66">
        <f>H21/I21*100</f>
        <v>74.468085106382972</v>
      </c>
      <c r="K21" s="65" t="s">
        <v>14</v>
      </c>
    </row>
    <row r="22" spans="1:20" s="67" customFormat="1" ht="29.25" customHeight="1" x14ac:dyDescent="0.25">
      <c r="A22" s="62">
        <v>13</v>
      </c>
      <c r="B22" s="63" t="s">
        <v>19</v>
      </c>
      <c r="C22" s="64" t="s">
        <v>68</v>
      </c>
      <c r="D22" s="65" t="s">
        <v>12</v>
      </c>
      <c r="E22" s="64" t="s">
        <v>56</v>
      </c>
      <c r="F22" s="65">
        <v>8</v>
      </c>
      <c r="G22" s="64" t="s">
        <v>52</v>
      </c>
      <c r="H22" s="69">
        <v>32</v>
      </c>
      <c r="I22" s="66">
        <v>47</v>
      </c>
      <c r="J22" s="66">
        <f>H22/I22*100</f>
        <v>68.085106382978722</v>
      </c>
      <c r="K22" s="69" t="s">
        <v>14</v>
      </c>
    </row>
    <row r="23" spans="1:20" s="67" customFormat="1" ht="29.25" customHeight="1" x14ac:dyDescent="0.25">
      <c r="A23" s="68">
        <v>14</v>
      </c>
      <c r="B23" s="63" t="s">
        <v>19</v>
      </c>
      <c r="C23" s="64" t="s">
        <v>69</v>
      </c>
      <c r="D23" s="65" t="s">
        <v>12</v>
      </c>
      <c r="E23" s="64" t="s">
        <v>56</v>
      </c>
      <c r="F23" s="65">
        <v>8</v>
      </c>
      <c r="G23" s="64" t="s">
        <v>52</v>
      </c>
      <c r="H23" s="69">
        <v>30</v>
      </c>
      <c r="I23" s="66">
        <v>47</v>
      </c>
      <c r="J23" s="66">
        <f>H23/I23*100</f>
        <v>63.829787234042556</v>
      </c>
      <c r="K23" s="69" t="s">
        <v>14</v>
      </c>
    </row>
    <row r="24" spans="1:20" s="67" customFormat="1" ht="29.25" customHeight="1" x14ac:dyDescent="0.25">
      <c r="A24" s="68">
        <v>15</v>
      </c>
      <c r="B24" s="63" t="s">
        <v>19</v>
      </c>
      <c r="C24" s="64" t="s">
        <v>70</v>
      </c>
      <c r="D24" s="65" t="s">
        <v>12</v>
      </c>
      <c r="E24" s="64" t="s">
        <v>56</v>
      </c>
      <c r="F24" s="65">
        <v>8</v>
      </c>
      <c r="G24" s="64" t="s">
        <v>52</v>
      </c>
      <c r="H24" s="69">
        <v>25</v>
      </c>
      <c r="I24" s="69">
        <v>47</v>
      </c>
      <c r="J24" s="66">
        <f>H24/I24*100</f>
        <v>53.191489361702125</v>
      </c>
      <c r="K24" s="69" t="s">
        <v>14</v>
      </c>
    </row>
    <row r="25" spans="1:20" s="67" customFormat="1" ht="29.25" customHeight="1" x14ac:dyDescent="0.25">
      <c r="A25" s="62">
        <v>16</v>
      </c>
      <c r="B25" s="63" t="s">
        <v>19</v>
      </c>
      <c r="C25" s="64" t="s">
        <v>71</v>
      </c>
      <c r="D25" s="65" t="s">
        <v>12</v>
      </c>
      <c r="E25" s="64" t="s">
        <v>56</v>
      </c>
      <c r="F25" s="65">
        <v>8</v>
      </c>
      <c r="G25" s="64" t="s">
        <v>52</v>
      </c>
      <c r="H25" s="69">
        <v>24</v>
      </c>
      <c r="I25" s="69">
        <v>47</v>
      </c>
      <c r="J25" s="66">
        <f>H25/I25*100</f>
        <v>51.063829787234042</v>
      </c>
      <c r="K25" s="69" t="s">
        <v>14</v>
      </c>
    </row>
    <row r="26" spans="1:20" s="67" customFormat="1" ht="29.25" customHeight="1" x14ac:dyDescent="0.25">
      <c r="A26" s="68">
        <v>17</v>
      </c>
      <c r="B26" s="63" t="s">
        <v>19</v>
      </c>
      <c r="C26" s="64" t="s">
        <v>72</v>
      </c>
      <c r="D26" s="65" t="s">
        <v>12</v>
      </c>
      <c r="E26" s="64" t="s">
        <v>56</v>
      </c>
      <c r="F26" s="65">
        <v>8</v>
      </c>
      <c r="G26" s="64" t="s">
        <v>52</v>
      </c>
      <c r="H26" s="69">
        <v>24</v>
      </c>
      <c r="I26" s="69">
        <v>47</v>
      </c>
      <c r="J26" s="66">
        <f>H26/I26*100</f>
        <v>51.063829787234042</v>
      </c>
      <c r="K26" s="69" t="s">
        <v>14</v>
      </c>
    </row>
    <row r="27" spans="1:20" ht="33" customHeight="1" x14ac:dyDescent="0.2">
      <c r="F27"/>
    </row>
    <row r="28" spans="1:20" ht="20.25" customHeight="1" x14ac:dyDescent="0.2">
      <c r="A28" s="57"/>
      <c r="B28" s="58"/>
      <c r="C28" s="59" t="s">
        <v>73</v>
      </c>
      <c r="D28" s="60"/>
      <c r="E28" s="59" t="s">
        <v>74</v>
      </c>
      <c r="F28" s="58"/>
      <c r="G28" s="58"/>
      <c r="H28" s="60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ht="20.25" customHeight="1" x14ac:dyDescent="0.2">
      <c r="A29" s="57"/>
      <c r="B29" s="58"/>
      <c r="C29" s="61" t="s">
        <v>75</v>
      </c>
      <c r="D29" s="61"/>
      <c r="E29" s="59" t="s">
        <v>76</v>
      </c>
      <c r="F29" s="58"/>
      <c r="G29" s="58"/>
      <c r="H29" s="60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20.25" customHeight="1" x14ac:dyDescent="0.2">
      <c r="A30" s="57"/>
      <c r="B30" s="58"/>
      <c r="C30" s="58"/>
      <c r="D30" s="58"/>
      <c r="E30" s="59" t="s">
        <v>77</v>
      </c>
      <c r="F30" s="58"/>
      <c r="G30" s="58"/>
      <c r="H30" s="60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ht="20.25" customHeight="1" x14ac:dyDescent="0.2">
      <c r="A31" s="57"/>
      <c r="B31" s="58"/>
      <c r="C31" s="58"/>
      <c r="D31" s="58"/>
      <c r="E31" s="59"/>
      <c r="F31" s="58"/>
      <c r="G31" s="58"/>
      <c r="H31" s="60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</sheetData>
  <mergeCells count="3">
    <mergeCell ref="C4:J4"/>
    <mergeCell ref="A5:K5"/>
    <mergeCell ref="C6:J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16"/>
  <sheetViews>
    <sheetView tabSelected="1" topLeftCell="F1" workbookViewId="0">
      <selection activeCell="Z22" sqref="Z22"/>
    </sheetView>
  </sheetViews>
  <sheetFormatPr defaultRowHeight="12" x14ac:dyDescent="0.2"/>
  <cols>
    <col min="1" max="5" width="9.33203125" hidden="1" customWidth="1"/>
    <col min="6" max="6" width="5.1640625" customWidth="1"/>
    <col min="7" max="7" width="11.1640625" customWidth="1"/>
    <col min="8" max="8" width="21" customWidth="1"/>
    <col min="9" max="9" width="18.1640625" customWidth="1"/>
    <col min="10" max="10" width="20" customWidth="1"/>
    <col min="11" max="11" width="9" customWidth="1"/>
    <col min="12" max="12" width="27.83203125" customWidth="1"/>
    <col min="15" max="15" width="9" customWidth="1"/>
    <col min="16" max="16" width="16.33203125" customWidth="1"/>
  </cols>
  <sheetData>
    <row r="3" spans="1:20" ht="18.75" x14ac:dyDescent="0.3">
      <c r="H3" s="29" t="s">
        <v>0</v>
      </c>
      <c r="I3" s="29"/>
      <c r="J3" s="29"/>
      <c r="K3" s="29"/>
      <c r="L3" s="29"/>
      <c r="M3" s="29"/>
      <c r="N3" s="29"/>
      <c r="O3" s="29"/>
      <c r="P3" s="1"/>
    </row>
    <row r="4" spans="1:20" ht="15.75" x14ac:dyDescent="0.25">
      <c r="F4" s="35" t="s">
        <v>44</v>
      </c>
      <c r="G4" s="35"/>
      <c r="H4" s="35"/>
      <c r="I4" s="35"/>
      <c r="J4" s="35"/>
      <c r="K4" s="35"/>
      <c r="L4" s="35"/>
      <c r="M4" s="35"/>
      <c r="N4" s="35"/>
      <c r="O4" s="35"/>
      <c r="P4" s="56"/>
    </row>
    <row r="5" spans="1:20" ht="18.75" x14ac:dyDescent="0.3">
      <c r="H5" s="30" t="s">
        <v>41</v>
      </c>
      <c r="I5" s="31"/>
      <c r="J5" s="31"/>
      <c r="K5" s="31"/>
      <c r="L5" s="31"/>
      <c r="M5" s="31"/>
      <c r="N5" s="31"/>
      <c r="O5" s="31"/>
      <c r="P5" s="1"/>
    </row>
    <row r="7" spans="1:20" ht="12.75" thickBot="1" x14ac:dyDescent="0.25"/>
    <row r="8" spans="1:20" s="39" customFormat="1" ht="48" thickBot="1" x14ac:dyDescent="0.25">
      <c r="F8" s="40" t="s">
        <v>1</v>
      </c>
      <c r="G8" s="41" t="s">
        <v>2</v>
      </c>
      <c r="H8" s="40" t="s">
        <v>10</v>
      </c>
      <c r="I8" s="41" t="s">
        <v>3</v>
      </c>
      <c r="J8" s="40" t="s">
        <v>4</v>
      </c>
      <c r="K8" s="41" t="s">
        <v>5</v>
      </c>
      <c r="L8" s="40" t="s">
        <v>11</v>
      </c>
      <c r="M8" s="41" t="s">
        <v>6</v>
      </c>
      <c r="N8" s="40" t="s">
        <v>7</v>
      </c>
      <c r="O8" s="42" t="s">
        <v>45</v>
      </c>
      <c r="P8" s="40" t="s">
        <v>9</v>
      </c>
    </row>
    <row r="9" spans="1:20" ht="31.5" x14ac:dyDescent="0.2">
      <c r="F9" s="3">
        <v>1</v>
      </c>
      <c r="G9" s="4" t="s">
        <v>18</v>
      </c>
      <c r="H9" s="5" t="s">
        <v>39</v>
      </c>
      <c r="I9" s="3" t="s">
        <v>12</v>
      </c>
      <c r="J9" s="3" t="s">
        <v>15</v>
      </c>
      <c r="K9" s="27">
        <v>11</v>
      </c>
      <c r="L9" s="4" t="s">
        <v>16</v>
      </c>
      <c r="M9" s="7">
        <v>53</v>
      </c>
      <c r="N9" s="7">
        <v>65</v>
      </c>
      <c r="O9" s="7">
        <f>M9/N9*100</f>
        <v>81.538461538461533</v>
      </c>
      <c r="P9" s="6" t="s">
        <v>13</v>
      </c>
    </row>
    <row r="10" spans="1:20" ht="31.5" x14ac:dyDescent="0.2">
      <c r="F10" s="3">
        <v>2</v>
      </c>
      <c r="G10" s="4" t="s">
        <v>18</v>
      </c>
      <c r="H10" s="5" t="s">
        <v>40</v>
      </c>
      <c r="I10" s="3" t="s">
        <v>12</v>
      </c>
      <c r="J10" s="3" t="s">
        <v>15</v>
      </c>
      <c r="K10" s="27">
        <v>11</v>
      </c>
      <c r="L10" s="4" t="s">
        <v>16</v>
      </c>
      <c r="M10" s="7">
        <v>52</v>
      </c>
      <c r="N10" s="7">
        <v>65</v>
      </c>
      <c r="O10" s="7">
        <v>80</v>
      </c>
      <c r="P10" s="5" t="s">
        <v>13</v>
      </c>
    </row>
    <row r="11" spans="1:20" ht="31.5" x14ac:dyDescent="0.2">
      <c r="F11" s="3">
        <v>3</v>
      </c>
      <c r="G11" s="4" t="s">
        <v>18</v>
      </c>
      <c r="H11" s="5" t="s">
        <v>38</v>
      </c>
      <c r="I11" s="3" t="s">
        <v>12</v>
      </c>
      <c r="J11" s="3" t="s">
        <v>15</v>
      </c>
      <c r="K11" s="27">
        <v>11</v>
      </c>
      <c r="L11" s="4" t="s">
        <v>16</v>
      </c>
      <c r="M11" s="7">
        <v>48</v>
      </c>
      <c r="N11" s="7">
        <v>65</v>
      </c>
      <c r="O11" s="7">
        <v>73</v>
      </c>
      <c r="P11" s="5" t="s">
        <v>14</v>
      </c>
    </row>
    <row r="12" spans="1:20" x14ac:dyDescent="0.2">
      <c r="K12" s="28"/>
    </row>
    <row r="13" spans="1:20" ht="12.75" x14ac:dyDescent="0.2">
      <c r="A13" s="58"/>
      <c r="B13" s="58"/>
      <c r="C13" s="58"/>
      <c r="K13" s="28"/>
    </row>
    <row r="14" spans="1:20" ht="20.25" customHeight="1" x14ac:dyDescent="0.2">
      <c r="A14" s="57"/>
      <c r="B14" s="58"/>
      <c r="C14" s="59" t="s">
        <v>73</v>
      </c>
      <c r="D14" s="60"/>
      <c r="E14" s="59" t="s">
        <v>74</v>
      </c>
      <c r="F14" s="58"/>
      <c r="G14" s="58"/>
      <c r="H14" s="59" t="s">
        <v>73</v>
      </c>
      <c r="I14" s="60"/>
      <c r="J14" s="59" t="s">
        <v>74</v>
      </c>
      <c r="K14" s="79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20.25" customHeight="1" x14ac:dyDescent="0.2">
      <c r="A15" s="57"/>
      <c r="B15" s="58"/>
      <c r="C15" s="61" t="s">
        <v>75</v>
      </c>
      <c r="D15" s="61"/>
      <c r="E15" s="59" t="s">
        <v>76</v>
      </c>
      <c r="F15" s="58"/>
      <c r="G15" s="58"/>
      <c r="H15" s="61" t="s">
        <v>75</v>
      </c>
      <c r="I15" s="61"/>
      <c r="J15" s="59" t="s">
        <v>76</v>
      </c>
      <c r="K15" s="79"/>
      <c r="L15" s="58"/>
      <c r="M15" s="58"/>
      <c r="N15" s="58"/>
      <c r="O15" s="58"/>
      <c r="P15" s="58"/>
      <c r="Q15" s="58"/>
      <c r="R15" s="58"/>
      <c r="S15" s="58"/>
      <c r="T15" s="58"/>
    </row>
    <row r="16" spans="1:20" ht="20.25" customHeight="1" x14ac:dyDescent="0.2">
      <c r="A16" s="57"/>
      <c r="B16" s="58"/>
      <c r="C16" s="58"/>
      <c r="D16" s="58"/>
      <c r="E16" s="59" t="s">
        <v>77</v>
      </c>
      <c r="F16" s="58"/>
      <c r="G16" s="58"/>
      <c r="H16" s="58"/>
      <c r="I16" s="58"/>
      <c r="J16" s="59" t="s">
        <v>77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</row>
  </sheetData>
  <sortState ref="H9:O11">
    <sortCondition descending="1" ref="O6"/>
  </sortState>
  <mergeCells count="3">
    <mergeCell ref="H3:O3"/>
    <mergeCell ref="H5:O5"/>
    <mergeCell ref="F4:P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5"/>
  <sheetViews>
    <sheetView workbookViewId="0">
      <selection activeCell="C13" sqref="C13:E15"/>
    </sheetView>
  </sheetViews>
  <sheetFormatPr defaultRowHeight="12" x14ac:dyDescent="0.2"/>
  <cols>
    <col min="1" max="1" width="4.6640625" customWidth="1"/>
    <col min="2" max="2" width="12.6640625" customWidth="1"/>
    <col min="3" max="3" width="33.6640625" style="38" customWidth="1"/>
    <col min="4" max="4" width="17.5" customWidth="1"/>
    <col min="5" max="5" width="24" customWidth="1"/>
    <col min="6" max="6" width="9.33203125" style="28"/>
    <col min="7" max="7" width="33.83203125" customWidth="1"/>
    <col min="8" max="10" width="9.33203125" style="28"/>
    <col min="11" max="11" width="17.83203125" customWidth="1"/>
  </cols>
  <sheetData>
    <row r="4" spans="1:20" ht="18.75" x14ac:dyDescent="0.3">
      <c r="C4" s="29" t="s">
        <v>0</v>
      </c>
      <c r="D4" s="29"/>
      <c r="E4" s="29"/>
      <c r="F4" s="29"/>
      <c r="G4" s="29"/>
      <c r="H4" s="29"/>
      <c r="I4" s="29"/>
      <c r="J4" s="29"/>
      <c r="K4" s="1"/>
    </row>
    <row r="5" spans="1:20" ht="18.75" x14ac:dyDescent="0.3">
      <c r="A5" s="32" t="s">
        <v>43</v>
      </c>
      <c r="B5" s="32"/>
      <c r="C5" s="32"/>
      <c r="D5" s="32"/>
      <c r="E5" s="32"/>
      <c r="F5" s="32"/>
      <c r="G5" s="32"/>
      <c r="H5" s="32"/>
      <c r="I5" s="32"/>
      <c r="J5" s="32"/>
      <c r="K5" s="36"/>
    </row>
    <row r="6" spans="1:20" ht="18.75" x14ac:dyDescent="0.3">
      <c r="C6" s="30" t="s">
        <v>42</v>
      </c>
      <c r="D6" s="31"/>
      <c r="E6" s="31"/>
      <c r="F6" s="31"/>
      <c r="G6" s="31"/>
      <c r="H6" s="31"/>
      <c r="I6" s="31"/>
      <c r="J6" s="31"/>
      <c r="K6" s="1"/>
    </row>
    <row r="9" spans="1:20" ht="28.5" x14ac:dyDescent="0.2">
      <c r="A9" s="11" t="s">
        <v>1</v>
      </c>
      <c r="B9" s="11" t="s">
        <v>2</v>
      </c>
      <c r="C9" s="11" t="s">
        <v>10</v>
      </c>
      <c r="D9" s="12" t="s">
        <v>3</v>
      </c>
      <c r="E9" s="12" t="s">
        <v>4</v>
      </c>
      <c r="F9" s="12" t="s">
        <v>5</v>
      </c>
      <c r="G9" s="12" t="s">
        <v>11</v>
      </c>
      <c r="H9" s="12" t="s">
        <v>6</v>
      </c>
      <c r="I9" s="12" t="s">
        <v>7</v>
      </c>
      <c r="J9" s="13" t="s">
        <v>8</v>
      </c>
      <c r="K9" s="12" t="s">
        <v>9</v>
      </c>
    </row>
    <row r="10" spans="1:20" ht="31.5" x14ac:dyDescent="0.25">
      <c r="A10" s="9">
        <v>1</v>
      </c>
      <c r="B10" s="3" t="s">
        <v>19</v>
      </c>
      <c r="C10" s="37" t="s">
        <v>37</v>
      </c>
      <c r="D10" s="2" t="s">
        <v>12</v>
      </c>
      <c r="E10" s="3" t="s">
        <v>15</v>
      </c>
      <c r="F10" s="33">
        <v>6</v>
      </c>
      <c r="G10" s="2" t="s">
        <v>16</v>
      </c>
      <c r="H10" s="34">
        <v>21</v>
      </c>
      <c r="I10" s="34">
        <v>30</v>
      </c>
      <c r="J10" s="34">
        <v>70</v>
      </c>
      <c r="K10" s="10" t="s">
        <v>14</v>
      </c>
    </row>
    <row r="13" spans="1:20" ht="20.25" customHeight="1" x14ac:dyDescent="0.2">
      <c r="A13" s="57"/>
      <c r="B13" s="58"/>
      <c r="C13" s="59" t="s">
        <v>73</v>
      </c>
      <c r="D13" s="60"/>
      <c r="E13" s="59" t="s">
        <v>74</v>
      </c>
      <c r="F13" s="58"/>
      <c r="G13" s="58"/>
      <c r="H13" s="60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ht="20.25" customHeight="1" x14ac:dyDescent="0.2">
      <c r="A14" s="57"/>
      <c r="B14" s="58"/>
      <c r="C14" s="61" t="s">
        <v>75</v>
      </c>
      <c r="D14" s="61"/>
      <c r="E14" s="59" t="s">
        <v>76</v>
      </c>
      <c r="F14" s="58"/>
      <c r="G14" s="58"/>
      <c r="H14" s="60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ht="20.25" customHeight="1" x14ac:dyDescent="0.2">
      <c r="A15" s="57"/>
      <c r="B15" s="58"/>
      <c r="C15" s="58"/>
      <c r="D15" s="58"/>
      <c r="E15" s="59" t="s">
        <v>77</v>
      </c>
      <c r="F15" s="58"/>
      <c r="G15" s="58"/>
      <c r="H15" s="60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</sheetData>
  <sortState ref="A10:K10">
    <sortCondition descending="1" ref="J9"/>
  </sortState>
  <mergeCells count="3">
    <mergeCell ref="C4:J4"/>
    <mergeCell ref="C6:J6"/>
    <mergeCell ref="A5:K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15"/>
  <sheetViews>
    <sheetView workbookViewId="0">
      <selection activeCell="N28" sqref="N28"/>
    </sheetView>
  </sheetViews>
  <sheetFormatPr defaultRowHeight="12" x14ac:dyDescent="0.2"/>
  <cols>
    <col min="1" max="1" width="6.1640625" customWidth="1"/>
    <col min="2" max="2" width="12.83203125" customWidth="1"/>
    <col min="3" max="3" width="24.6640625" customWidth="1"/>
    <col min="4" max="4" width="14.6640625" customWidth="1"/>
    <col min="5" max="5" width="22.83203125" customWidth="1"/>
    <col min="6" max="6" width="7.5" customWidth="1"/>
    <col min="7" max="7" width="30.5" style="38" customWidth="1"/>
    <col min="11" max="11" width="18" customWidth="1"/>
  </cols>
  <sheetData>
    <row r="3" spans="1:11" ht="18.75" x14ac:dyDescent="0.3">
      <c r="C3" s="29" t="s">
        <v>0</v>
      </c>
      <c r="D3" s="29"/>
      <c r="E3" s="29"/>
      <c r="F3" s="29"/>
      <c r="G3" s="29"/>
      <c r="H3" s="29"/>
      <c r="I3" s="29"/>
      <c r="J3" s="29"/>
      <c r="K3" s="1"/>
    </row>
    <row r="4" spans="1:11" ht="15.75" x14ac:dyDescent="0.25">
      <c r="A4" s="35" t="s">
        <v>46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18.75" x14ac:dyDescent="0.3">
      <c r="C5" s="30" t="s">
        <v>20</v>
      </c>
      <c r="D5" s="31"/>
      <c r="E5" s="31"/>
      <c r="F5" s="31"/>
      <c r="G5" s="31"/>
      <c r="H5" s="31"/>
      <c r="I5" s="31"/>
      <c r="J5" s="31"/>
      <c r="K5" s="1"/>
    </row>
    <row r="7" spans="1:11" ht="12.75" thickBot="1" x14ac:dyDescent="0.25"/>
    <row r="8" spans="1:11" ht="32.25" thickBot="1" x14ac:dyDescent="0.25">
      <c r="A8" s="14" t="s">
        <v>1</v>
      </c>
      <c r="B8" s="15" t="s">
        <v>2</v>
      </c>
      <c r="C8" s="14" t="s">
        <v>10</v>
      </c>
      <c r="D8" s="16" t="s">
        <v>3</v>
      </c>
      <c r="E8" s="17" t="s">
        <v>4</v>
      </c>
      <c r="F8" s="16" t="s">
        <v>5</v>
      </c>
      <c r="G8" s="17" t="s">
        <v>11</v>
      </c>
      <c r="H8" s="16" t="s">
        <v>6</v>
      </c>
      <c r="I8" s="17" t="s">
        <v>7</v>
      </c>
      <c r="J8" s="18" t="s">
        <v>8</v>
      </c>
      <c r="K8" s="17" t="s">
        <v>9</v>
      </c>
    </row>
    <row r="9" spans="1:11" ht="31.5" x14ac:dyDescent="0.25">
      <c r="A9" s="23">
        <v>1</v>
      </c>
      <c r="B9" s="20" t="s">
        <v>19</v>
      </c>
      <c r="C9" s="3" t="s">
        <v>26</v>
      </c>
      <c r="D9" s="21" t="s">
        <v>30</v>
      </c>
      <c r="E9" s="8" t="s">
        <v>33</v>
      </c>
      <c r="F9" s="8" t="s">
        <v>22</v>
      </c>
      <c r="G9" s="70" t="s">
        <v>16</v>
      </c>
      <c r="H9" s="26">
        <v>13</v>
      </c>
      <c r="I9" s="24">
        <v>30</v>
      </c>
      <c r="J9" s="26">
        <v>43</v>
      </c>
      <c r="K9" s="27" t="s">
        <v>17</v>
      </c>
    </row>
    <row r="10" spans="1:11" ht="31.5" x14ac:dyDescent="0.25">
      <c r="A10" s="19">
        <v>2</v>
      </c>
      <c r="B10" s="20" t="s">
        <v>19</v>
      </c>
      <c r="C10" s="3" t="s">
        <v>28</v>
      </c>
      <c r="D10" s="21" t="s">
        <v>30</v>
      </c>
      <c r="E10" s="8" t="s">
        <v>35</v>
      </c>
      <c r="F10" s="8" t="s">
        <v>24</v>
      </c>
      <c r="G10" s="70" t="s">
        <v>16</v>
      </c>
      <c r="H10" s="26">
        <v>11</v>
      </c>
      <c r="I10" s="24">
        <v>30</v>
      </c>
      <c r="J10" s="26">
        <v>33</v>
      </c>
      <c r="K10" s="27" t="s">
        <v>17</v>
      </c>
    </row>
    <row r="11" spans="1:11" ht="31.5" x14ac:dyDescent="0.25">
      <c r="A11" s="23">
        <v>3</v>
      </c>
      <c r="B11" s="20" t="s">
        <v>19</v>
      </c>
      <c r="C11" s="3" t="s">
        <v>23</v>
      </c>
      <c r="D11" s="21" t="s">
        <v>30</v>
      </c>
      <c r="E11" s="8" t="s">
        <v>31</v>
      </c>
      <c r="F11" s="8" t="s">
        <v>24</v>
      </c>
      <c r="G11" s="70" t="s">
        <v>16</v>
      </c>
      <c r="H11" s="26">
        <v>9</v>
      </c>
      <c r="I11" s="24">
        <v>30</v>
      </c>
      <c r="J11" s="26">
        <v>21</v>
      </c>
      <c r="K11" s="27" t="s">
        <v>17</v>
      </c>
    </row>
    <row r="12" spans="1:11" ht="31.5" x14ac:dyDescent="0.25">
      <c r="A12" s="23">
        <v>4</v>
      </c>
      <c r="B12" s="20" t="s">
        <v>19</v>
      </c>
      <c r="C12" s="3" t="s">
        <v>29</v>
      </c>
      <c r="D12" s="21" t="s">
        <v>30</v>
      </c>
      <c r="E12" s="8" t="s">
        <v>36</v>
      </c>
      <c r="F12" s="8" t="s">
        <v>24</v>
      </c>
      <c r="G12" s="70" t="s">
        <v>16</v>
      </c>
      <c r="H12" s="26">
        <v>7</v>
      </c>
      <c r="I12" s="24">
        <v>30</v>
      </c>
      <c r="J12" s="26">
        <v>20</v>
      </c>
      <c r="K12" s="27" t="s">
        <v>17</v>
      </c>
    </row>
    <row r="13" spans="1:11" ht="31.5" x14ac:dyDescent="0.25">
      <c r="A13" s="19">
        <v>5</v>
      </c>
      <c r="B13" s="20" t="s">
        <v>19</v>
      </c>
      <c r="C13" s="3" t="s">
        <v>25</v>
      </c>
      <c r="D13" s="21" t="s">
        <v>30</v>
      </c>
      <c r="E13" s="8" t="s">
        <v>32</v>
      </c>
      <c r="F13" s="8" t="s">
        <v>24</v>
      </c>
      <c r="G13" s="70" t="s">
        <v>16</v>
      </c>
      <c r="H13" s="26">
        <v>8</v>
      </c>
      <c r="I13" s="24">
        <v>30</v>
      </c>
      <c r="J13" s="26">
        <v>20</v>
      </c>
      <c r="K13" s="27" t="s">
        <v>17</v>
      </c>
    </row>
    <row r="14" spans="1:11" ht="31.5" x14ac:dyDescent="0.25">
      <c r="A14" s="23">
        <v>6</v>
      </c>
      <c r="B14" s="20" t="s">
        <v>19</v>
      </c>
      <c r="C14" s="3" t="s">
        <v>27</v>
      </c>
      <c r="D14" s="21" t="s">
        <v>30</v>
      </c>
      <c r="E14" s="8" t="s">
        <v>34</v>
      </c>
      <c r="F14" s="8" t="s">
        <v>24</v>
      </c>
      <c r="G14" s="70" t="s">
        <v>16</v>
      </c>
      <c r="H14" s="26">
        <v>8</v>
      </c>
      <c r="I14" s="24">
        <v>30</v>
      </c>
      <c r="J14" s="26">
        <v>20</v>
      </c>
      <c r="K14" s="27" t="s">
        <v>17</v>
      </c>
    </row>
    <row r="15" spans="1:11" ht="31.5" x14ac:dyDescent="0.25">
      <c r="A15" s="23">
        <v>7</v>
      </c>
      <c r="B15" s="20" t="s">
        <v>19</v>
      </c>
      <c r="C15" s="4" t="s">
        <v>21</v>
      </c>
      <c r="D15" s="21" t="s">
        <v>30</v>
      </c>
      <c r="E15" s="8" t="s">
        <v>15</v>
      </c>
      <c r="F15" s="22" t="s">
        <v>22</v>
      </c>
      <c r="G15" s="70" t="s">
        <v>16</v>
      </c>
      <c r="H15" s="24">
        <v>3</v>
      </c>
      <c r="I15" s="24">
        <v>30</v>
      </c>
      <c r="J15" s="24">
        <v>10</v>
      </c>
      <c r="K15" s="25" t="s">
        <v>17</v>
      </c>
    </row>
  </sheetData>
  <sortState ref="A9:K14">
    <sortCondition descending="1" ref="J6"/>
  </sortState>
  <mergeCells count="3">
    <mergeCell ref="C3:J3"/>
    <mergeCell ref="C5:J5"/>
    <mergeCell ref="A4:K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703AF-621E-4285-A9C0-38266AEED16E}">
  <dimension ref="A4:T19"/>
  <sheetViews>
    <sheetView workbookViewId="0">
      <selection activeCell="A17" sqref="A17:XFD19"/>
    </sheetView>
  </sheetViews>
  <sheetFormatPr defaultRowHeight="12" x14ac:dyDescent="0.2"/>
  <cols>
    <col min="1" max="1" width="4.6640625" customWidth="1"/>
    <col min="2" max="2" width="13.1640625" customWidth="1"/>
    <col min="3" max="3" width="26.33203125" customWidth="1"/>
    <col min="4" max="4" width="17.6640625" customWidth="1"/>
    <col min="5" max="5" width="23.6640625" customWidth="1"/>
    <col min="6" max="6" width="7.83203125" style="28" customWidth="1"/>
    <col min="7" max="7" width="24.33203125" customWidth="1"/>
    <col min="10" max="10" width="11.5" style="71" customWidth="1"/>
    <col min="11" max="11" width="13.83203125" customWidth="1"/>
  </cols>
  <sheetData>
    <row r="4" spans="1:20" ht="18.75" x14ac:dyDescent="0.3">
      <c r="A4" s="32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1"/>
      <c r="M4" s="1"/>
      <c r="N4" s="1"/>
      <c r="O4" s="1"/>
      <c r="P4" s="1"/>
      <c r="Q4" s="1"/>
      <c r="R4" s="1"/>
      <c r="S4" s="1"/>
    </row>
    <row r="5" spans="1:20" ht="15.75" x14ac:dyDescent="0.25">
      <c r="A5" s="35" t="s">
        <v>53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5"/>
      <c r="M5" s="55"/>
      <c r="N5" s="55"/>
      <c r="O5" s="55"/>
      <c r="P5" s="55"/>
      <c r="Q5" s="55"/>
      <c r="R5" s="55"/>
      <c r="S5" s="55"/>
      <c r="T5" s="55"/>
    </row>
    <row r="6" spans="1:20" ht="15.75" x14ac:dyDescent="0.2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55"/>
      <c r="M6" s="55"/>
      <c r="N6" s="55"/>
      <c r="O6" s="55"/>
      <c r="P6" s="55"/>
    </row>
    <row r="8" spans="1:20" ht="12.75" thickBot="1" x14ac:dyDescent="0.25"/>
    <row r="9" spans="1:20" s="39" customFormat="1" ht="48" thickBot="1" x14ac:dyDescent="0.25">
      <c r="A9" s="40" t="s">
        <v>1</v>
      </c>
      <c r="B9" s="41" t="s">
        <v>2</v>
      </c>
      <c r="C9" s="40" t="s">
        <v>10</v>
      </c>
      <c r="D9" s="41" t="s">
        <v>3</v>
      </c>
      <c r="E9" s="40" t="s">
        <v>4</v>
      </c>
      <c r="F9" s="43" t="s">
        <v>5</v>
      </c>
      <c r="G9" s="40" t="s">
        <v>11</v>
      </c>
      <c r="H9" s="41" t="s">
        <v>6</v>
      </c>
      <c r="I9" s="40" t="s">
        <v>7</v>
      </c>
      <c r="J9" s="72" t="s">
        <v>45</v>
      </c>
      <c r="K9" s="40" t="s">
        <v>9</v>
      </c>
    </row>
    <row r="10" spans="1:20" s="50" customFormat="1" ht="41.25" customHeight="1" x14ac:dyDescent="0.2">
      <c r="A10" s="44">
        <v>1</v>
      </c>
      <c r="B10" s="45" t="s">
        <v>18</v>
      </c>
      <c r="C10" s="46" t="s">
        <v>47</v>
      </c>
      <c r="D10" s="46" t="s">
        <v>12</v>
      </c>
      <c r="E10" s="47" t="s">
        <v>48</v>
      </c>
      <c r="F10" s="48">
        <v>7</v>
      </c>
      <c r="G10" s="49" t="s">
        <v>52</v>
      </c>
      <c r="H10" s="52">
        <v>36</v>
      </c>
      <c r="I10" s="52">
        <v>47</v>
      </c>
      <c r="J10" s="52">
        <f>H10/I10*100</f>
        <v>76.59574468085107</v>
      </c>
      <c r="K10" s="53" t="s">
        <v>13</v>
      </c>
    </row>
    <row r="11" spans="1:20" s="50" customFormat="1" ht="41.25" customHeight="1" x14ac:dyDescent="0.2">
      <c r="A11" s="44">
        <v>2</v>
      </c>
      <c r="B11" s="45" t="s">
        <v>18</v>
      </c>
      <c r="C11" s="47" t="s">
        <v>49</v>
      </c>
      <c r="D11" s="46" t="s">
        <v>12</v>
      </c>
      <c r="E11" s="47" t="s">
        <v>48</v>
      </c>
      <c r="F11" s="48">
        <v>7</v>
      </c>
      <c r="G11" s="49" t="s">
        <v>52</v>
      </c>
      <c r="H11" s="52">
        <v>34</v>
      </c>
      <c r="I11" s="54">
        <v>47</v>
      </c>
      <c r="J11" s="52">
        <f t="shared" ref="J11:J13" si="0">H11/I11*100</f>
        <v>72.340425531914903</v>
      </c>
      <c r="K11" s="53" t="s">
        <v>14</v>
      </c>
      <c r="O11" s="50" t="s">
        <v>54</v>
      </c>
    </row>
    <row r="12" spans="1:20" s="50" customFormat="1" ht="41.25" customHeight="1" x14ac:dyDescent="0.2">
      <c r="A12" s="44">
        <v>3</v>
      </c>
      <c r="B12" s="45" t="s">
        <v>18</v>
      </c>
      <c r="C12" s="47" t="s">
        <v>50</v>
      </c>
      <c r="D12" s="46" t="s">
        <v>12</v>
      </c>
      <c r="E12" s="47" t="s">
        <v>48</v>
      </c>
      <c r="F12" s="48">
        <v>7</v>
      </c>
      <c r="G12" s="49" t="s">
        <v>52</v>
      </c>
      <c r="H12" s="52">
        <v>33</v>
      </c>
      <c r="I12" s="54">
        <v>47</v>
      </c>
      <c r="J12" s="52">
        <f t="shared" si="0"/>
        <v>70.212765957446805</v>
      </c>
      <c r="K12" s="53" t="s">
        <v>14</v>
      </c>
    </row>
    <row r="13" spans="1:20" s="50" customFormat="1" ht="31.5" x14ac:dyDescent="0.2">
      <c r="A13" s="44">
        <v>4</v>
      </c>
      <c r="B13" s="45" t="s">
        <v>18</v>
      </c>
      <c r="C13" s="47" t="s">
        <v>51</v>
      </c>
      <c r="D13" s="46" t="s">
        <v>12</v>
      </c>
      <c r="E13" s="47" t="s">
        <v>48</v>
      </c>
      <c r="F13" s="51">
        <v>7</v>
      </c>
      <c r="G13" s="49" t="s">
        <v>52</v>
      </c>
      <c r="H13" s="52">
        <v>26</v>
      </c>
      <c r="I13" s="54">
        <v>47</v>
      </c>
      <c r="J13" s="52">
        <f t="shared" si="0"/>
        <v>55.319148936170215</v>
      </c>
      <c r="K13" s="53" t="s">
        <v>14</v>
      </c>
    </row>
    <row r="17" spans="1:20" ht="20.25" customHeight="1" x14ac:dyDescent="0.2">
      <c r="A17" s="57"/>
      <c r="B17" s="58"/>
      <c r="C17" s="59" t="s">
        <v>73</v>
      </c>
      <c r="D17" s="60"/>
      <c r="E17" s="59" t="s">
        <v>74</v>
      </c>
      <c r="F17" s="58"/>
      <c r="G17" s="58"/>
      <c r="H17" s="60"/>
      <c r="I17" s="58"/>
      <c r="J17" s="73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ht="20.25" customHeight="1" x14ac:dyDescent="0.2">
      <c r="A18" s="57"/>
      <c r="B18" s="58"/>
      <c r="C18" s="61" t="s">
        <v>75</v>
      </c>
      <c r="D18" s="61"/>
      <c r="E18" s="59" t="s">
        <v>76</v>
      </c>
      <c r="F18" s="58"/>
      <c r="G18" s="58"/>
      <c r="H18" s="60"/>
      <c r="I18" s="58"/>
      <c r="J18" s="73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ht="20.25" customHeight="1" x14ac:dyDescent="0.2">
      <c r="A19" s="57"/>
      <c r="B19" s="58"/>
      <c r="C19" s="58"/>
      <c r="D19" s="58"/>
      <c r="E19" s="59" t="s">
        <v>77</v>
      </c>
      <c r="F19" s="58"/>
      <c r="G19" s="58"/>
      <c r="H19" s="60"/>
      <c r="I19" s="58"/>
      <c r="J19" s="73"/>
      <c r="K19" s="58"/>
      <c r="L19" s="58"/>
      <c r="M19" s="58"/>
      <c r="N19" s="58"/>
      <c r="O19" s="58"/>
      <c r="P19" s="58"/>
      <c r="Q19" s="58"/>
      <c r="R19" s="58"/>
      <c r="S19" s="58"/>
      <c r="T19" s="58"/>
    </row>
  </sheetData>
  <mergeCells count="3">
    <mergeCell ref="A5:K5"/>
    <mergeCell ref="A4:K4"/>
    <mergeCell ref="A6:K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 класс</vt:lpstr>
      <vt:lpstr>8 класс</vt:lpstr>
      <vt:lpstr>11 класс </vt:lpstr>
      <vt:lpstr>6 класс</vt:lpstr>
      <vt:lpstr>5 класс </vt:lpstr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Comp</cp:lastModifiedBy>
  <cp:lastPrinted>2023-10-01T09:07:26Z</cp:lastPrinted>
  <dcterms:created xsi:type="dcterms:W3CDTF">2017-09-13T08:29:19Z</dcterms:created>
  <dcterms:modified xsi:type="dcterms:W3CDTF">2023-10-01T09:08:35Z</dcterms:modified>
</cp:coreProperties>
</file>