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рабочий стол\ОЛИМПИАДА 2023-2024\Школьный этап\Предметы\Математика\"/>
    </mc:Choice>
  </mc:AlternateContent>
  <xr:revisionPtr revIDLastSave="0" documentId="13_ncr:1_{ADD82BD5-4B95-455C-B5D5-7A0A83026AC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7 класс" sheetId="13" r:id="rId1"/>
    <sheet name="8 класс" sheetId="14" r:id="rId2"/>
    <sheet name="9 класс" sheetId="15" r:id="rId3"/>
    <sheet name="10 класс" sheetId="16" r:id="rId4"/>
    <sheet name="11 класс" sheetId="1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7" l="1"/>
  <c r="J17" i="17"/>
  <c r="J16" i="17"/>
  <c r="J15" i="17"/>
  <c r="J14" i="17"/>
  <c r="J13" i="17"/>
  <c r="J11" i="17"/>
  <c r="J10" i="17"/>
  <c r="J9" i="17"/>
  <c r="J12" i="16"/>
  <c r="J10" i="16"/>
  <c r="J9" i="16"/>
  <c r="J11" i="16"/>
  <c r="J21" i="14" l="1"/>
  <c r="J20" i="14"/>
  <c r="J17" i="14"/>
  <c r="J16" i="14"/>
  <c r="J15" i="14"/>
  <c r="J19" i="14"/>
  <c r="J13" i="14"/>
  <c r="J12" i="14"/>
  <c r="J11" i="14"/>
  <c r="J10" i="14"/>
  <c r="J18" i="14"/>
  <c r="J14" i="14"/>
  <c r="J17" i="13"/>
  <c r="J16" i="13"/>
  <c r="J15" i="13"/>
  <c r="J14" i="13"/>
  <c r="J13" i="13"/>
  <c r="J12" i="13"/>
  <c r="J11" i="13"/>
</calcChain>
</file>

<file path=xl/sharedStrings.xml><?xml version="1.0" encoding="utf-8"?>
<sst xmlns="http://schemas.openxmlformats.org/spreadsheetml/2006/main" count="356" uniqueCount="82">
  <si>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</si>
  <si>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</si>
  <si>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</si>
  <si>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</si>
  <si>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</si>
  <si>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</si>
  <si>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</si>
  <si>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участника (полностью)</t>
  </si>
  <si>
    <t>Ф.И.О. наставника (полностью)</t>
  </si>
  <si>
    <t>г. Чебоксары</t>
  </si>
  <si>
    <t>победитель</t>
  </si>
  <si>
    <t>призер</t>
  </si>
  <si>
    <t>Эффективность участия (%)</t>
  </si>
  <si>
    <t>Город</t>
  </si>
  <si>
    <t>Результат</t>
  </si>
  <si>
    <t xml:space="preserve">Председатель жюри: </t>
  </si>
  <si>
    <t>Члены жюри:</t>
  </si>
  <si>
    <t>МБОУ "СОШ №   41"</t>
  </si>
  <si>
    <t>Математика</t>
  </si>
  <si>
    <t>МБОУ "СОШ №  41"</t>
  </si>
  <si>
    <t>Тараканов Олег Владимирович</t>
  </si>
  <si>
    <t>Корнеева Надежда Федоровна</t>
  </si>
  <si>
    <t>МБОУ "СОШ № 41"</t>
  </si>
  <si>
    <t>Григорьев Роман Юрьевич</t>
  </si>
  <si>
    <t xml:space="preserve">Юркина Дарья Александровна </t>
  </si>
  <si>
    <t>Рахимов Назар Керемович</t>
  </si>
  <si>
    <t>Паркаева Екатерина Алексеевна</t>
  </si>
  <si>
    <t>Смирнова Екатерина Максимовна</t>
  </si>
  <si>
    <t>Майорова Ирина Николаевна</t>
  </si>
  <si>
    <t>Гузь Марина Павловна</t>
  </si>
  <si>
    <t>Фадеева Виктория Александровна</t>
  </si>
  <si>
    <t>Магаева Кира Сергеевна</t>
  </si>
  <si>
    <t>МБОУ " СОШ № 41" г. Чебоксары</t>
  </si>
  <si>
    <t>Сергеева Галина Владимировна</t>
  </si>
  <si>
    <r>
      <t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математике</t>
    </r>
    <r>
      <rPr>
        <b/>
        <sz val="14"/>
        <color rgb="FFFF0000"/>
        <rFont val="Calibri"/>
        <family val="2"/>
        <charset val="204"/>
        <scheme val="minor"/>
      </rPr>
      <t xml:space="preserve"> в 7 классе </t>
    </r>
  </si>
  <si>
    <t>Иванова Кристина Владимировна</t>
  </si>
  <si>
    <t>Панасенко Юлия Сергеевна</t>
  </si>
  <si>
    <t xml:space="preserve"> Петрова Алла Борисовна</t>
  </si>
  <si>
    <t xml:space="preserve"> Пименова Дарья Михайловна</t>
  </si>
  <si>
    <t xml:space="preserve"> Козлова Анна Викторовна</t>
  </si>
  <si>
    <t xml:space="preserve"> Гурьева Анна Александровна</t>
  </si>
  <si>
    <t>МБОУ "СОШ №41" г.Чебоксары</t>
  </si>
  <si>
    <t>8Б</t>
  </si>
  <si>
    <t>Пономарчук Игорь Геннадиевич</t>
  </si>
  <si>
    <t>Марунова Жанна Владимировна</t>
  </si>
  <si>
    <t>Кудряшова Елизавета Дмитриевна</t>
  </si>
  <si>
    <t>Охотина Анжела Андреевна</t>
  </si>
  <si>
    <t>Логинова Ульяна Александровна</t>
  </si>
  <si>
    <t>Белов Артем Сергеевич</t>
  </si>
  <si>
    <t>8А</t>
  </si>
  <si>
    <r>
      <t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математике</t>
    </r>
    <r>
      <rPr>
        <b/>
        <sz val="14"/>
        <color rgb="FFFF0000"/>
        <rFont val="Calibri"/>
        <family val="2"/>
        <charset val="204"/>
        <scheme val="minor"/>
      </rPr>
      <t xml:space="preserve"> в 8 классе </t>
    </r>
  </si>
  <si>
    <t>Абдуллаева Дилара Видади-Кызы</t>
  </si>
  <si>
    <t>МБОУ "СОШ № 41" г. Чебоксары</t>
  </si>
  <si>
    <t>9М</t>
  </si>
  <si>
    <r>
      <t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математике</t>
    </r>
    <r>
      <rPr>
        <b/>
        <sz val="14"/>
        <color rgb="FFFF0000"/>
        <rFont val="Calibri"/>
        <family val="2"/>
        <charset val="204"/>
        <scheme val="minor"/>
      </rPr>
      <t xml:space="preserve"> в 9 классе </t>
    </r>
  </si>
  <si>
    <t>Шоркина Елизавета Сергеевна</t>
  </si>
  <si>
    <t>Яковлева Полина Олеговна</t>
  </si>
  <si>
    <t>.Никитина Арина Олеговна</t>
  </si>
  <si>
    <t>Рыбаков Алексей Николаевич</t>
  </si>
  <si>
    <t xml:space="preserve">Семенова Софья Николаевна </t>
  </si>
  <si>
    <t>Порфирьев Михаил Игоревич</t>
  </si>
  <si>
    <t xml:space="preserve"> Дергачева Мария Михайловна</t>
  </si>
  <si>
    <t>Александрова Юлия Олеговна</t>
  </si>
  <si>
    <t>Хрисанов Роман Константинович</t>
  </si>
  <si>
    <t xml:space="preserve"> Кузьмин Иван Алексеевич</t>
  </si>
  <si>
    <t>Ванюкова Анна Николаевна</t>
  </si>
  <si>
    <t>Васильев Никита Олегович</t>
  </si>
  <si>
    <t>Ефремов Роман Сергеевич</t>
  </si>
  <si>
    <t xml:space="preserve">призер </t>
  </si>
  <si>
    <t xml:space="preserve"> Зорин Станислав Владимирович</t>
  </si>
  <si>
    <t>Аркадьева Валерия Алексеевна</t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</si>
  <si>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Трофимова Валерия Романовна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</si>
  <si>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Васильева Олеся Сергеевна</t>
    </r>
  </si>
  <si>
    <t>Цыганова Е.А.</t>
  </si>
  <si>
    <t>Тараканов О.В.</t>
  </si>
  <si>
    <t>Гузь М.П.</t>
  </si>
  <si>
    <t>Корнеева Н.Ф.</t>
  </si>
  <si>
    <t>Майорова И.Н.</t>
  </si>
  <si>
    <t>Елизарова Н. В.</t>
  </si>
  <si>
    <t xml:space="preserve">Петрова С. П. </t>
  </si>
  <si>
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математике в 10 классе </t>
  </si>
  <si>
    <t xml:space="preserve">результатов школьного этапа всероссийской олимпиады школьников 2023-2024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математике в 11 классе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</si>
</sst>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2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" fontId="6" fillId="0" borderId="1" xfId="2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6" fillId="2" borderId="1" xfId="2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1" xfId="1" applyFont="1" applyFill="1" applyBorder="1" applyAlignment="1">
      <alignment horizontal="left" vertical="top" wrapText="1"/>
    </xf>
    <xf numFmtId="0" fontId="12" fillId="2" borderId="1" xfId="3" applyFont="1" applyFill="1" applyBorder="1" applyAlignment="1">
      <alignment horizontal="left" vertical="top" wrapText="1"/>
    </xf>
    <xf numFmtId="0" fontId="11" fillId="2" borderId="0" xfId="0" applyFont="1" applyFill="1"/>
    <xf numFmtId="0" fontId="14" fillId="2" borderId="1" xfId="3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3" applyFont="1" applyFill="1" applyBorder="1" applyAlignment="1">
      <alignment horizontal="center" vertical="top" wrapText="1"/>
    </xf>
    <xf numFmtId="0" fontId="10" fillId="2" borderId="1" xfId="3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1" fontId="6" fillId="2" borderId="1" xfId="3" applyNumberFormat="1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2" borderId="0" xfId="0" applyFont="1" applyFill="1" applyBorder="1"/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5" fillId="2" borderId="1" xfId="3" applyNumberFormat="1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center" wrapText="1" indent="1"/>
    </xf>
    <xf numFmtId="1" fontId="14" fillId="2" borderId="1" xfId="2" applyNumberFormat="1" applyFont="1" applyFill="1" applyBorder="1" applyAlignment="1">
      <alignment horizontal="center" vertical="top" wrapText="1"/>
    </xf>
    <xf numFmtId="0" fontId="19" fillId="0" borderId="0" xfId="0" applyFont="1"/>
    <xf numFmtId="0" fontId="6" fillId="0" borderId="0" xfId="2" applyFont="1" applyAlignment="1">
      <alignment horizontal="left" vertical="top"/>
    </xf>
    <xf numFmtId="0" fontId="6" fillId="0" borderId="0" xfId="2" applyFont="1" applyAlignment="1">
      <alignment vertical="top"/>
    </xf>
    <xf numFmtId="0" fontId="5" fillId="0" borderId="0" xfId="2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0" xfId="2" applyFont="1"/>
    <xf numFmtId="0" fontId="5" fillId="0" borderId="0" xfId="2"/>
    <xf numFmtId="0" fontId="20" fillId="0" borderId="0" xfId="0" applyFont="1"/>
    <xf numFmtId="0" fontId="6" fillId="0" borderId="4" xfId="2" applyFont="1" applyBorder="1" applyAlignment="1">
      <alignment vertical="top"/>
    </xf>
    <xf numFmtId="0" fontId="12" fillId="2" borderId="1" xfId="3" applyFont="1" applyFill="1" applyBorder="1" applyAlignment="1">
      <alignment horizontal="center" vertical="top" wrapText="1"/>
    </xf>
    <xf numFmtId="1" fontId="14" fillId="2" borderId="1" xfId="3" applyNumberFormat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0" fontId="12" fillId="2" borderId="1" xfId="0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10" fillId="2" borderId="1" xfId="3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5" fillId="2" borderId="1" xfId="3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4" xfId="2" xr:uid="{00000000-0005-0000-0000-000002000000}"/>
    <cellStyle name="Обычный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S27"/>
  <sheetViews>
    <sheetView workbookViewId="0">
      <selection activeCell="P14" sqref="P14"/>
    </sheetView>
  </sheetViews>
  <sheetFormatPr defaultRowHeight="12" x14ac:dyDescent="0.2"/>
  <cols>
    <col min="1" max="1" width="5.1640625" customWidth="1"/>
    <col min="2" max="2" width="15.83203125" customWidth="1"/>
    <col min="3" max="3" width="23.1640625" customWidth="1"/>
    <col min="4" max="4" width="18.33203125" customWidth="1"/>
    <col min="5" max="5" width="24.83203125" customWidth="1"/>
    <col min="6" max="6" width="9.33203125" style="30" customWidth="1"/>
    <col min="7" max="7" width="18.1640625" customWidth="1"/>
    <col min="10" max="10" width="9.33203125" customWidth="1"/>
    <col min="11" max="11" width="17.33203125" customWidth="1"/>
  </cols>
  <sheetData>
    <row r="5" spans="1:11" ht="18.75" x14ac:dyDescent="0.2">
      <c r="A5" s="2"/>
      <c r="B5" s="2"/>
      <c r="C5" s="6" t="s">
        <v>0</v>
      </c>
      <c r="D5" s="6"/>
      <c r="E5" s="6"/>
      <c r="F5" s="6"/>
      <c r="G5" s="6"/>
      <c r="H5" s="6"/>
      <c r="I5" s="6"/>
      <c r="J5" s="6"/>
      <c r="K5" s="1"/>
    </row>
    <row r="6" spans="1:11" ht="42" customHeight="1" x14ac:dyDescent="0.2">
      <c r="A6" s="2"/>
      <c r="B6" s="2"/>
      <c r="C6" s="6" t="s">
        <v>34</v>
      </c>
      <c r="D6" s="6"/>
      <c r="E6" s="6"/>
      <c r="F6" s="6"/>
      <c r="G6" s="6"/>
      <c r="H6" s="6"/>
      <c r="I6" s="6"/>
      <c r="J6" s="6"/>
      <c r="K6" s="7"/>
    </row>
    <row r="7" spans="1:11" ht="18.75" x14ac:dyDescent="0.2">
      <c r="A7" s="2"/>
      <c r="B7" s="2"/>
      <c r="C7" s="8" t="s">
        <v>22</v>
      </c>
      <c r="D7" s="7"/>
      <c r="E7" s="7"/>
      <c r="F7" s="7"/>
      <c r="G7" s="7"/>
      <c r="H7" s="7"/>
      <c r="I7" s="7"/>
      <c r="J7" s="7"/>
      <c r="K7" s="1"/>
    </row>
    <row r="8" spans="1:11" x14ac:dyDescent="0.2">
      <c r="A8" s="2"/>
      <c r="B8" s="2"/>
      <c r="C8" s="2"/>
      <c r="D8" s="2"/>
      <c r="E8" s="2"/>
      <c r="F8" s="5"/>
      <c r="G8" s="2"/>
      <c r="H8" s="2"/>
      <c r="I8" s="2"/>
      <c r="J8" s="2"/>
      <c r="K8" s="2"/>
    </row>
    <row r="9" spans="1:11" ht="13.5" customHeight="1" x14ac:dyDescent="0.2">
      <c r="A9" s="2"/>
      <c r="B9" s="2"/>
      <c r="C9" s="2"/>
      <c r="D9" s="2"/>
      <c r="E9" s="2"/>
      <c r="F9" s="5"/>
      <c r="G9" s="2"/>
      <c r="H9" s="2"/>
      <c r="I9" s="2"/>
      <c r="J9" s="2"/>
      <c r="K9" s="2"/>
    </row>
    <row r="10" spans="1:11" s="69" customFormat="1" ht="60" x14ac:dyDescent="0.2">
      <c r="A10" s="66" t="s">
        <v>1</v>
      </c>
      <c r="B10" s="66" t="s">
        <v>2</v>
      </c>
      <c r="C10" s="66" t="s">
        <v>7</v>
      </c>
      <c r="D10" s="67" t="s">
        <v>13</v>
      </c>
      <c r="E10" s="67" t="s">
        <v>3</v>
      </c>
      <c r="F10" s="67" t="s">
        <v>4</v>
      </c>
      <c r="G10" s="67" t="s">
        <v>8</v>
      </c>
      <c r="H10" s="67" t="s">
        <v>5</v>
      </c>
      <c r="I10" s="67" t="s">
        <v>6</v>
      </c>
      <c r="J10" s="68" t="s">
        <v>12</v>
      </c>
      <c r="K10" s="67" t="s">
        <v>14</v>
      </c>
    </row>
    <row r="11" spans="1:11" s="64" customFormat="1" ht="28.9" customHeight="1" x14ac:dyDescent="0.2">
      <c r="A11" s="60">
        <v>1</v>
      </c>
      <c r="B11" s="61" t="s">
        <v>18</v>
      </c>
      <c r="C11" s="62" t="s">
        <v>33</v>
      </c>
      <c r="D11" s="27" t="s">
        <v>9</v>
      </c>
      <c r="E11" s="27" t="s">
        <v>32</v>
      </c>
      <c r="F11" s="58">
        <v>7</v>
      </c>
      <c r="G11" s="27" t="s">
        <v>29</v>
      </c>
      <c r="H11" s="63">
        <v>6</v>
      </c>
      <c r="I11" s="59">
        <v>8</v>
      </c>
      <c r="J11" s="59">
        <f t="shared" ref="J11:J17" si="0">H11*100/I11</f>
        <v>75</v>
      </c>
      <c r="K11" s="29" t="s">
        <v>10</v>
      </c>
    </row>
    <row r="12" spans="1:11" s="64" customFormat="1" ht="31.5" customHeight="1" x14ac:dyDescent="0.2">
      <c r="A12" s="60">
        <v>2</v>
      </c>
      <c r="B12" s="61" t="s">
        <v>18</v>
      </c>
      <c r="C12" s="65" t="s">
        <v>37</v>
      </c>
      <c r="D12" s="27" t="s">
        <v>9</v>
      </c>
      <c r="E12" s="27" t="s">
        <v>32</v>
      </c>
      <c r="F12" s="58">
        <v>7</v>
      </c>
      <c r="G12" s="27" t="s">
        <v>29</v>
      </c>
      <c r="H12" s="63">
        <v>4</v>
      </c>
      <c r="I12" s="59">
        <v>8</v>
      </c>
      <c r="J12" s="59">
        <f t="shared" si="0"/>
        <v>50</v>
      </c>
      <c r="K12" s="29" t="s">
        <v>11</v>
      </c>
    </row>
    <row r="13" spans="1:11" s="64" customFormat="1" ht="28.5" x14ac:dyDescent="0.2">
      <c r="A13" s="60">
        <v>3</v>
      </c>
      <c r="B13" s="61" t="s">
        <v>18</v>
      </c>
      <c r="C13" s="62" t="s">
        <v>38</v>
      </c>
      <c r="D13" s="27" t="s">
        <v>9</v>
      </c>
      <c r="E13" s="27" t="s">
        <v>32</v>
      </c>
      <c r="F13" s="58">
        <v>7</v>
      </c>
      <c r="G13" s="27" t="s">
        <v>29</v>
      </c>
      <c r="H13" s="63">
        <v>4</v>
      </c>
      <c r="I13" s="59">
        <v>8</v>
      </c>
      <c r="J13" s="59">
        <f t="shared" si="0"/>
        <v>50</v>
      </c>
      <c r="K13" s="29" t="s">
        <v>11</v>
      </c>
    </row>
    <row r="14" spans="1:11" s="64" customFormat="1" ht="28.5" x14ac:dyDescent="0.2">
      <c r="A14" s="60">
        <v>4</v>
      </c>
      <c r="B14" s="61" t="s">
        <v>18</v>
      </c>
      <c r="C14" s="62" t="s">
        <v>35</v>
      </c>
      <c r="D14" s="27" t="s">
        <v>9</v>
      </c>
      <c r="E14" s="27" t="s">
        <v>32</v>
      </c>
      <c r="F14" s="58">
        <v>7</v>
      </c>
      <c r="G14" s="27" t="s">
        <v>29</v>
      </c>
      <c r="H14" s="63">
        <v>5</v>
      </c>
      <c r="I14" s="59">
        <v>8</v>
      </c>
      <c r="J14" s="59">
        <f t="shared" si="0"/>
        <v>62.5</v>
      </c>
      <c r="K14" s="29" t="s">
        <v>11</v>
      </c>
    </row>
    <row r="15" spans="1:11" s="64" customFormat="1" ht="28.5" x14ac:dyDescent="0.2">
      <c r="A15" s="65">
        <v>5</v>
      </c>
      <c r="B15" s="61" t="s">
        <v>18</v>
      </c>
      <c r="C15" s="62" t="s">
        <v>39</v>
      </c>
      <c r="D15" s="27" t="s">
        <v>9</v>
      </c>
      <c r="E15" s="27" t="s">
        <v>32</v>
      </c>
      <c r="F15" s="58">
        <v>7</v>
      </c>
      <c r="G15" s="27" t="s">
        <v>29</v>
      </c>
      <c r="H15" s="63">
        <v>4</v>
      </c>
      <c r="I15" s="59">
        <v>8</v>
      </c>
      <c r="J15" s="59">
        <f t="shared" si="0"/>
        <v>50</v>
      </c>
      <c r="K15" s="29" t="s">
        <v>11</v>
      </c>
    </row>
    <row r="16" spans="1:11" s="64" customFormat="1" ht="28.5" x14ac:dyDescent="0.2">
      <c r="A16" s="65">
        <v>6</v>
      </c>
      <c r="B16" s="61" t="s">
        <v>18</v>
      </c>
      <c r="C16" s="62" t="s">
        <v>36</v>
      </c>
      <c r="D16" s="27" t="s">
        <v>9</v>
      </c>
      <c r="E16" s="27" t="s">
        <v>32</v>
      </c>
      <c r="F16" s="58">
        <v>7</v>
      </c>
      <c r="G16" s="27" t="s">
        <v>29</v>
      </c>
      <c r="H16" s="63">
        <v>4</v>
      </c>
      <c r="I16" s="59">
        <v>8</v>
      </c>
      <c r="J16" s="59">
        <f t="shared" si="0"/>
        <v>50</v>
      </c>
      <c r="K16" s="29" t="s">
        <v>11</v>
      </c>
    </row>
    <row r="17" spans="1:19" s="64" customFormat="1" ht="28.5" x14ac:dyDescent="0.2">
      <c r="A17" s="65">
        <v>7</v>
      </c>
      <c r="B17" s="61" t="s">
        <v>18</v>
      </c>
      <c r="C17" s="62" t="s">
        <v>40</v>
      </c>
      <c r="D17" s="27" t="s">
        <v>9</v>
      </c>
      <c r="E17" s="27" t="s">
        <v>32</v>
      </c>
      <c r="F17" s="58">
        <v>7</v>
      </c>
      <c r="G17" s="27" t="s">
        <v>29</v>
      </c>
      <c r="H17" s="63">
        <v>4</v>
      </c>
      <c r="I17" s="59">
        <v>8</v>
      </c>
      <c r="J17" s="59">
        <f t="shared" si="0"/>
        <v>50</v>
      </c>
      <c r="K17" s="29" t="s">
        <v>11</v>
      </c>
    </row>
    <row r="18" spans="1:19" x14ac:dyDescent="0.2">
      <c r="A18" s="2"/>
      <c r="B18" s="2"/>
      <c r="C18" s="2"/>
      <c r="D18" s="2"/>
      <c r="E18" s="2"/>
      <c r="F18" s="5"/>
      <c r="G18" s="2"/>
      <c r="H18" s="2"/>
      <c r="I18" s="2"/>
      <c r="J18" s="2"/>
      <c r="K18" s="2"/>
    </row>
    <row r="19" spans="1:19" x14ac:dyDescent="0.2">
      <c r="A19" s="2"/>
      <c r="B19" s="2"/>
      <c r="C19" s="2"/>
      <c r="D19" s="2"/>
      <c r="E19" s="2"/>
      <c r="F19" s="5"/>
      <c r="G19" s="2"/>
      <c r="H19" s="2"/>
      <c r="I19" s="2"/>
      <c r="J19" s="2"/>
      <c r="K19" s="2"/>
    </row>
    <row r="20" spans="1:19" s="49" customFormat="1" ht="12.75" x14ac:dyDescent="0.2">
      <c r="B20" s="50" t="s">
        <v>15</v>
      </c>
      <c r="C20" s="51"/>
      <c r="D20" s="57"/>
      <c r="E20" s="52" t="s">
        <v>73</v>
      </c>
      <c r="F20" s="51"/>
      <c r="G20" s="51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s="49" customFormat="1" ht="12.75" x14ac:dyDescent="0.2">
      <c r="B21" s="54" t="s">
        <v>16</v>
      </c>
      <c r="C21" s="51"/>
      <c r="D21" s="57"/>
      <c r="E21" s="55" t="s">
        <v>74</v>
      </c>
      <c r="F21" s="51"/>
      <c r="G21" s="51"/>
      <c r="H21" s="52"/>
      <c r="I21" s="51"/>
      <c r="J21" s="51"/>
      <c r="K21" s="51"/>
      <c r="L21" s="51"/>
    </row>
    <row r="22" spans="1:19" s="49" customFormat="1" ht="12.75" x14ac:dyDescent="0.2">
      <c r="B22" s="51"/>
      <c r="C22" s="51"/>
      <c r="D22" s="57"/>
      <c r="E22" s="52" t="s">
        <v>75</v>
      </c>
      <c r="F22" s="51"/>
      <c r="G22" s="51"/>
      <c r="H22" s="52"/>
      <c r="I22" s="51"/>
      <c r="J22" s="51"/>
      <c r="K22" s="51"/>
      <c r="L22" s="51"/>
    </row>
    <row r="23" spans="1:19" s="49" customFormat="1" ht="12.75" x14ac:dyDescent="0.2">
      <c r="B23" s="51"/>
      <c r="C23" s="51"/>
      <c r="D23" s="57"/>
      <c r="E23" s="52" t="s">
        <v>76</v>
      </c>
      <c r="F23" s="51"/>
      <c r="G23" s="51"/>
      <c r="H23" s="52"/>
      <c r="I23" s="51"/>
      <c r="J23" s="51"/>
      <c r="K23" s="51"/>
      <c r="L23" s="51"/>
    </row>
    <row r="24" spans="1:19" s="49" customFormat="1" ht="12.75" x14ac:dyDescent="0.2">
      <c r="B24" s="51"/>
      <c r="C24" s="51"/>
      <c r="D24" s="57"/>
      <c r="E24" s="52" t="s">
        <v>77</v>
      </c>
      <c r="F24" s="51"/>
      <c r="G24" s="51"/>
      <c r="H24" s="52"/>
      <c r="I24" s="51"/>
      <c r="J24" s="51"/>
      <c r="K24" s="51"/>
      <c r="L24" s="51"/>
    </row>
    <row r="25" spans="1:19" s="49" customFormat="1" ht="12.75" x14ac:dyDescent="0.2">
      <c r="B25" s="51"/>
      <c r="C25" s="51"/>
      <c r="D25" s="57"/>
      <c r="E25" s="52" t="s">
        <v>78</v>
      </c>
    </row>
    <row r="26" spans="1:19" s="49" customFormat="1" ht="12.75" x14ac:dyDescent="0.2">
      <c r="C26" s="56"/>
      <c r="D26" s="57"/>
      <c r="E26" s="52" t="s">
        <v>79</v>
      </c>
    </row>
    <row r="27" spans="1:19" x14ac:dyDescent="0.2">
      <c r="F27"/>
    </row>
  </sheetData>
  <mergeCells count="4">
    <mergeCell ref="C5:J5"/>
    <mergeCell ref="C6:K6"/>
    <mergeCell ref="C7:J7"/>
    <mergeCell ref="H20:S20"/>
  </mergeCells>
  <pageMargins left="0.7" right="0.7" top="0.75" bottom="0.75" header="0.3" footer="0.3"/>
  <pageSetup paperSize="9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S30"/>
  <sheetViews>
    <sheetView workbookViewId="0">
      <selection activeCell="A9" sqref="A9:XFD9"/>
    </sheetView>
  </sheetViews>
  <sheetFormatPr defaultRowHeight="12" x14ac:dyDescent="0.2"/>
  <cols>
    <col min="1" max="1" width="4.6640625" customWidth="1"/>
    <col min="2" max="2" width="15.6640625" customWidth="1"/>
    <col min="3" max="3" width="24.1640625" customWidth="1"/>
    <col min="4" max="4" width="20.5" customWidth="1"/>
    <col min="5" max="5" width="23.1640625" customWidth="1"/>
    <col min="6" max="6" width="8.83203125" customWidth="1"/>
    <col min="7" max="7" width="21.5" style="73" customWidth="1"/>
    <col min="8" max="8" width="7.1640625" customWidth="1"/>
    <col min="9" max="9" width="7.83203125" customWidth="1"/>
    <col min="11" max="11" width="16.83203125" customWidth="1"/>
  </cols>
  <sheetData>
    <row r="4" spans="1:11" ht="18.75" x14ac:dyDescent="0.2">
      <c r="A4" s="2"/>
      <c r="B4" s="2"/>
      <c r="C4" s="6" t="s">
        <v>0</v>
      </c>
      <c r="D4" s="6"/>
      <c r="E4" s="6"/>
      <c r="F4" s="6"/>
      <c r="G4" s="6"/>
      <c r="H4" s="6"/>
      <c r="I4" s="6"/>
      <c r="J4" s="6"/>
      <c r="K4" s="1"/>
    </row>
    <row r="5" spans="1:11" ht="42" customHeight="1" x14ac:dyDescent="0.2">
      <c r="A5" s="2"/>
      <c r="B5" s="2"/>
      <c r="C5" s="6" t="s">
        <v>50</v>
      </c>
      <c r="D5" s="6"/>
      <c r="E5" s="6"/>
      <c r="F5" s="6"/>
      <c r="G5" s="6"/>
      <c r="H5" s="6"/>
      <c r="I5" s="6"/>
      <c r="J5" s="6"/>
      <c r="K5" s="7"/>
    </row>
    <row r="6" spans="1:11" ht="18.75" x14ac:dyDescent="0.2">
      <c r="A6" s="2"/>
      <c r="B6" s="2"/>
      <c r="C6" s="8" t="s">
        <v>22</v>
      </c>
      <c r="D6" s="7"/>
      <c r="E6" s="7"/>
      <c r="F6" s="7"/>
      <c r="G6" s="7"/>
      <c r="H6" s="7"/>
      <c r="I6" s="7"/>
      <c r="J6" s="7"/>
      <c r="K6" s="1"/>
    </row>
    <row r="7" spans="1:11" x14ac:dyDescent="0.2">
      <c r="A7" s="2"/>
      <c r="B7" s="2"/>
      <c r="C7" s="2"/>
      <c r="D7" s="2"/>
      <c r="E7" s="2"/>
      <c r="F7" s="2"/>
      <c r="G7" s="70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70"/>
      <c r="H8" s="2"/>
      <c r="I8" s="2"/>
      <c r="J8" s="2"/>
      <c r="K8" s="2"/>
    </row>
    <row r="9" spans="1:11" s="25" customFormat="1" ht="75" x14ac:dyDescent="0.2">
      <c r="A9" s="74" t="s">
        <v>1</v>
      </c>
      <c r="B9" s="74" t="s">
        <v>2</v>
      </c>
      <c r="C9" s="74" t="s">
        <v>7</v>
      </c>
      <c r="D9" s="75" t="s">
        <v>13</v>
      </c>
      <c r="E9" s="75" t="s">
        <v>3</v>
      </c>
      <c r="F9" s="75" t="s">
        <v>4</v>
      </c>
      <c r="G9" s="74" t="s">
        <v>8</v>
      </c>
      <c r="H9" s="75" t="s">
        <v>5</v>
      </c>
      <c r="I9" s="75" t="s">
        <v>6</v>
      </c>
      <c r="J9" s="76" t="s">
        <v>12</v>
      </c>
      <c r="K9" s="75" t="s">
        <v>14</v>
      </c>
    </row>
    <row r="10" spans="1:11" s="38" customFormat="1" ht="33.75" customHeight="1" x14ac:dyDescent="0.2">
      <c r="A10" s="42">
        <v>1</v>
      </c>
      <c r="B10" s="43" t="s">
        <v>18</v>
      </c>
      <c r="C10" s="44" t="s">
        <v>27</v>
      </c>
      <c r="D10" s="45" t="s">
        <v>9</v>
      </c>
      <c r="E10" s="44" t="s">
        <v>41</v>
      </c>
      <c r="F10" s="45" t="s">
        <v>42</v>
      </c>
      <c r="G10" s="71" t="s">
        <v>28</v>
      </c>
      <c r="H10" s="46">
        <v>7</v>
      </c>
      <c r="I10" s="35">
        <v>8</v>
      </c>
      <c r="J10" s="35">
        <f t="shared" ref="J10:J13" si="0">H10*100/I10</f>
        <v>87.5</v>
      </c>
      <c r="K10" s="47" t="s">
        <v>10</v>
      </c>
    </row>
    <row r="11" spans="1:11" s="38" customFormat="1" ht="45" customHeight="1" x14ac:dyDescent="0.2">
      <c r="A11" s="42">
        <v>2</v>
      </c>
      <c r="B11" s="43" t="s">
        <v>18</v>
      </c>
      <c r="C11" s="44" t="s">
        <v>70</v>
      </c>
      <c r="D11" s="45" t="s">
        <v>9</v>
      </c>
      <c r="E11" s="44" t="s">
        <v>41</v>
      </c>
      <c r="F11" s="45" t="s">
        <v>42</v>
      </c>
      <c r="G11" s="71" t="s">
        <v>28</v>
      </c>
      <c r="H11" s="46">
        <v>6</v>
      </c>
      <c r="I11" s="35">
        <v>8</v>
      </c>
      <c r="J11" s="35">
        <f t="shared" si="0"/>
        <v>75</v>
      </c>
      <c r="K11" s="47" t="s">
        <v>10</v>
      </c>
    </row>
    <row r="12" spans="1:11" s="38" customFormat="1" ht="30" x14ac:dyDescent="0.2">
      <c r="A12" s="42">
        <v>3</v>
      </c>
      <c r="B12" s="43" t="s">
        <v>18</v>
      </c>
      <c r="C12" s="44" t="s">
        <v>24</v>
      </c>
      <c r="D12" s="45" t="s">
        <v>9</v>
      </c>
      <c r="E12" s="44" t="s">
        <v>41</v>
      </c>
      <c r="F12" s="45" t="s">
        <v>42</v>
      </c>
      <c r="G12" s="71" t="s">
        <v>28</v>
      </c>
      <c r="H12" s="46">
        <v>6</v>
      </c>
      <c r="I12" s="35">
        <v>8</v>
      </c>
      <c r="J12" s="35">
        <f t="shared" si="0"/>
        <v>75</v>
      </c>
      <c r="K12" s="47" t="s">
        <v>10</v>
      </c>
    </row>
    <row r="13" spans="1:11" s="38" customFormat="1" ht="30" x14ac:dyDescent="0.2">
      <c r="A13" s="42">
        <v>4</v>
      </c>
      <c r="B13" s="43" t="s">
        <v>18</v>
      </c>
      <c r="C13" s="44" t="s">
        <v>26</v>
      </c>
      <c r="D13" s="45" t="s">
        <v>9</v>
      </c>
      <c r="E13" s="44" t="s">
        <v>41</v>
      </c>
      <c r="F13" s="45" t="s">
        <v>42</v>
      </c>
      <c r="G13" s="71" t="s">
        <v>28</v>
      </c>
      <c r="H13" s="46">
        <v>6</v>
      </c>
      <c r="I13" s="35">
        <v>8</v>
      </c>
      <c r="J13" s="35">
        <f t="shared" si="0"/>
        <v>75</v>
      </c>
      <c r="K13" s="47" t="s">
        <v>10</v>
      </c>
    </row>
    <row r="14" spans="1:11" s="38" customFormat="1" ht="30" x14ac:dyDescent="0.2">
      <c r="A14" s="37">
        <v>5</v>
      </c>
      <c r="B14" s="43" t="s">
        <v>18</v>
      </c>
      <c r="C14" s="44" t="s">
        <v>25</v>
      </c>
      <c r="D14" s="45" t="s">
        <v>9</v>
      </c>
      <c r="E14" s="44" t="s">
        <v>41</v>
      </c>
      <c r="F14" s="45" t="s">
        <v>42</v>
      </c>
      <c r="G14" s="71" t="s">
        <v>28</v>
      </c>
      <c r="H14" s="46">
        <v>5</v>
      </c>
      <c r="I14" s="35">
        <v>8</v>
      </c>
      <c r="J14" s="35">
        <f t="shared" ref="J14:J16" si="1">H14*100/I14</f>
        <v>62.5</v>
      </c>
      <c r="K14" s="47" t="s">
        <v>11</v>
      </c>
    </row>
    <row r="15" spans="1:11" s="38" customFormat="1" ht="30" x14ac:dyDescent="0.2">
      <c r="A15" s="37">
        <v>6</v>
      </c>
      <c r="B15" s="43" t="s">
        <v>18</v>
      </c>
      <c r="C15" s="44" t="s">
        <v>44</v>
      </c>
      <c r="D15" s="45" t="s">
        <v>9</v>
      </c>
      <c r="E15" s="44" t="s">
        <v>41</v>
      </c>
      <c r="F15" s="45" t="s">
        <v>42</v>
      </c>
      <c r="G15" s="71" t="s">
        <v>28</v>
      </c>
      <c r="H15" s="46">
        <v>4</v>
      </c>
      <c r="I15" s="35">
        <v>8</v>
      </c>
      <c r="J15" s="35">
        <f t="shared" si="1"/>
        <v>50</v>
      </c>
      <c r="K15" s="47" t="s">
        <v>11</v>
      </c>
    </row>
    <row r="16" spans="1:11" s="38" customFormat="1" ht="30" x14ac:dyDescent="0.2">
      <c r="A16" s="37">
        <v>7</v>
      </c>
      <c r="B16" s="43" t="s">
        <v>18</v>
      </c>
      <c r="C16" s="44" t="s">
        <v>45</v>
      </c>
      <c r="D16" s="45" t="s">
        <v>9</v>
      </c>
      <c r="E16" s="44" t="s">
        <v>41</v>
      </c>
      <c r="F16" s="45" t="s">
        <v>42</v>
      </c>
      <c r="G16" s="71" t="s">
        <v>28</v>
      </c>
      <c r="H16" s="46">
        <v>4</v>
      </c>
      <c r="I16" s="35">
        <v>8</v>
      </c>
      <c r="J16" s="35">
        <f t="shared" si="1"/>
        <v>50</v>
      </c>
      <c r="K16" s="47" t="s">
        <v>11</v>
      </c>
    </row>
    <row r="17" spans="1:19" s="38" customFormat="1" ht="30" x14ac:dyDescent="0.2">
      <c r="A17" s="37">
        <v>8</v>
      </c>
      <c r="B17" s="43" t="s">
        <v>18</v>
      </c>
      <c r="C17" s="44" t="s">
        <v>46</v>
      </c>
      <c r="D17" s="45" t="s">
        <v>9</v>
      </c>
      <c r="E17" s="44" t="s">
        <v>41</v>
      </c>
      <c r="F17" s="45" t="s">
        <v>42</v>
      </c>
      <c r="G17" s="71" t="s">
        <v>28</v>
      </c>
      <c r="H17" s="46">
        <v>4</v>
      </c>
      <c r="I17" s="35">
        <v>8</v>
      </c>
      <c r="J17" s="35">
        <f t="shared" ref="J17" si="2">H17*100/I17</f>
        <v>50</v>
      </c>
      <c r="K17" s="47" t="s">
        <v>11</v>
      </c>
    </row>
    <row r="18" spans="1:19" s="38" customFormat="1" ht="30" x14ac:dyDescent="0.2">
      <c r="A18" s="37">
        <v>9</v>
      </c>
      <c r="B18" s="43" t="s">
        <v>18</v>
      </c>
      <c r="C18" s="44" t="s">
        <v>43</v>
      </c>
      <c r="D18" s="45" t="s">
        <v>9</v>
      </c>
      <c r="E18" s="44" t="s">
        <v>41</v>
      </c>
      <c r="F18" s="45" t="s">
        <v>42</v>
      </c>
      <c r="G18" s="71" t="s">
        <v>28</v>
      </c>
      <c r="H18" s="46">
        <v>5</v>
      </c>
      <c r="I18" s="35">
        <v>8</v>
      </c>
      <c r="J18" s="35">
        <f>H18*100/I18</f>
        <v>62.5</v>
      </c>
      <c r="K18" s="47" t="s">
        <v>11</v>
      </c>
    </row>
    <row r="19" spans="1:19" s="38" customFormat="1" ht="30" x14ac:dyDescent="0.2">
      <c r="A19" s="37">
        <v>10</v>
      </c>
      <c r="B19" s="43" t="s">
        <v>18</v>
      </c>
      <c r="C19" s="44" t="s">
        <v>47</v>
      </c>
      <c r="D19" s="45" t="s">
        <v>9</v>
      </c>
      <c r="E19" s="44" t="s">
        <v>41</v>
      </c>
      <c r="F19" s="45" t="s">
        <v>42</v>
      </c>
      <c r="G19" s="71" t="s">
        <v>28</v>
      </c>
      <c r="H19" s="46">
        <v>5</v>
      </c>
      <c r="I19" s="35">
        <v>8</v>
      </c>
      <c r="J19" s="35">
        <f t="shared" ref="J19" si="3">H19*100/I19</f>
        <v>62.5</v>
      </c>
      <c r="K19" s="47" t="s">
        <v>11</v>
      </c>
    </row>
    <row r="20" spans="1:19" s="38" customFormat="1" ht="30" x14ac:dyDescent="0.2">
      <c r="A20" s="37">
        <v>11</v>
      </c>
      <c r="B20" s="43" t="s">
        <v>18</v>
      </c>
      <c r="C20" s="31" t="s">
        <v>48</v>
      </c>
      <c r="D20" s="32" t="s">
        <v>9</v>
      </c>
      <c r="E20" s="33" t="s">
        <v>32</v>
      </c>
      <c r="F20" s="32" t="s">
        <v>49</v>
      </c>
      <c r="G20" s="33" t="s">
        <v>29</v>
      </c>
      <c r="H20" s="34">
        <v>5</v>
      </c>
      <c r="I20" s="35">
        <v>8</v>
      </c>
      <c r="J20" s="35">
        <f>H20*100/I20</f>
        <v>62.5</v>
      </c>
      <c r="K20" s="36" t="s">
        <v>11</v>
      </c>
    </row>
    <row r="21" spans="1:19" s="38" customFormat="1" ht="30" x14ac:dyDescent="0.2">
      <c r="A21" s="37">
        <v>12</v>
      </c>
      <c r="B21" s="43" t="s">
        <v>18</v>
      </c>
      <c r="C21" s="31" t="s">
        <v>23</v>
      </c>
      <c r="D21" s="32" t="s">
        <v>9</v>
      </c>
      <c r="E21" s="33" t="s">
        <v>32</v>
      </c>
      <c r="F21" s="32" t="s">
        <v>49</v>
      </c>
      <c r="G21" s="33" t="s">
        <v>29</v>
      </c>
      <c r="H21" s="34">
        <v>5</v>
      </c>
      <c r="I21" s="35">
        <v>8</v>
      </c>
      <c r="J21" s="35">
        <f t="shared" ref="J21" si="4">H21*100/I21</f>
        <v>62.5</v>
      </c>
      <c r="K21" s="36" t="s">
        <v>11</v>
      </c>
    </row>
    <row r="22" spans="1:19" x14ac:dyDescent="0.2">
      <c r="A22" s="2"/>
      <c r="B22" s="2"/>
      <c r="C22" s="2"/>
      <c r="D22" s="2"/>
      <c r="E22" s="2"/>
      <c r="F22" s="2"/>
      <c r="G22" s="70"/>
      <c r="H22" s="2"/>
      <c r="I22" s="2"/>
      <c r="J22" s="2"/>
      <c r="K22" s="2"/>
    </row>
    <row r="23" spans="1:19" x14ac:dyDescent="0.2">
      <c r="A23" s="2"/>
      <c r="B23" s="2"/>
      <c r="C23" s="2"/>
      <c r="D23" s="2"/>
      <c r="E23" s="2"/>
      <c r="F23" s="2"/>
      <c r="G23" s="70"/>
      <c r="H23" s="2"/>
      <c r="I23" s="2"/>
      <c r="J23" s="2"/>
      <c r="K23" s="2"/>
    </row>
    <row r="24" spans="1:19" s="49" customFormat="1" ht="12.75" x14ac:dyDescent="0.2">
      <c r="B24" s="50" t="s">
        <v>15</v>
      </c>
      <c r="C24" s="51"/>
      <c r="D24" s="57"/>
      <c r="E24" s="52" t="s">
        <v>73</v>
      </c>
      <c r="F24" s="51"/>
      <c r="G24" s="50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s="49" customFormat="1" ht="12.75" x14ac:dyDescent="0.2">
      <c r="B25" s="54" t="s">
        <v>16</v>
      </c>
      <c r="C25" s="51"/>
      <c r="D25" s="57"/>
      <c r="E25" s="55" t="s">
        <v>74</v>
      </c>
      <c r="F25" s="51"/>
      <c r="G25" s="50"/>
      <c r="H25" s="52"/>
      <c r="I25" s="51"/>
      <c r="J25" s="51"/>
      <c r="K25" s="51"/>
      <c r="L25" s="51"/>
    </row>
    <row r="26" spans="1:19" s="49" customFormat="1" ht="12.75" x14ac:dyDescent="0.2">
      <c r="B26" s="51"/>
      <c r="C26" s="51"/>
      <c r="D26" s="57"/>
      <c r="E26" s="52" t="s">
        <v>75</v>
      </c>
      <c r="F26" s="51"/>
      <c r="G26" s="50"/>
      <c r="H26" s="52"/>
      <c r="I26" s="51"/>
      <c r="J26" s="51"/>
      <c r="K26" s="51"/>
      <c r="L26" s="51"/>
    </row>
    <row r="27" spans="1:19" s="49" customFormat="1" ht="12.75" x14ac:dyDescent="0.2">
      <c r="B27" s="51"/>
      <c r="C27" s="51"/>
      <c r="D27" s="57"/>
      <c r="E27" s="52" t="s">
        <v>76</v>
      </c>
      <c r="F27" s="51"/>
      <c r="G27" s="50"/>
      <c r="H27" s="52"/>
      <c r="I27" s="51"/>
      <c r="J27" s="51"/>
      <c r="K27" s="51"/>
      <c r="L27" s="51"/>
    </row>
    <row r="28" spans="1:19" s="49" customFormat="1" ht="12.75" x14ac:dyDescent="0.2">
      <c r="B28" s="51"/>
      <c r="C28" s="51"/>
      <c r="D28" s="57"/>
      <c r="E28" s="52" t="s">
        <v>77</v>
      </c>
      <c r="F28" s="51"/>
      <c r="G28" s="50"/>
      <c r="H28" s="52"/>
      <c r="I28" s="51"/>
      <c r="J28" s="51"/>
      <c r="K28" s="51"/>
      <c r="L28" s="51"/>
    </row>
    <row r="29" spans="1:19" s="49" customFormat="1" ht="12.75" x14ac:dyDescent="0.2">
      <c r="B29" s="51"/>
      <c r="C29" s="51"/>
      <c r="D29" s="57"/>
      <c r="E29" s="52" t="s">
        <v>78</v>
      </c>
      <c r="G29" s="72"/>
    </row>
    <row r="30" spans="1:19" s="49" customFormat="1" ht="12.75" x14ac:dyDescent="0.2">
      <c r="C30" s="56"/>
      <c r="D30" s="57"/>
      <c r="E30" s="52" t="s">
        <v>79</v>
      </c>
      <c r="G30" s="72"/>
    </row>
  </sheetData>
  <mergeCells count="4">
    <mergeCell ref="C4:J4"/>
    <mergeCell ref="C5:K5"/>
    <mergeCell ref="C6:J6"/>
    <mergeCell ref="H24:S2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8"/>
  <sheetViews>
    <sheetView workbookViewId="0">
      <selection activeCell="M20" sqref="M20"/>
    </sheetView>
  </sheetViews>
  <sheetFormatPr defaultRowHeight="12" x14ac:dyDescent="0.2"/>
  <cols>
    <col min="1" max="1" width="4.6640625" customWidth="1"/>
    <col min="2" max="2" width="16" customWidth="1"/>
    <col min="3" max="3" width="22.1640625" customWidth="1"/>
    <col min="4" max="4" width="20.5" customWidth="1"/>
    <col min="5" max="5" width="20" customWidth="1"/>
    <col min="6" max="6" width="9" customWidth="1"/>
    <col min="7" max="7" width="21" customWidth="1"/>
    <col min="8" max="8" width="6.33203125" customWidth="1"/>
    <col min="9" max="9" width="6.6640625" customWidth="1"/>
    <col min="11" max="11" width="22.83203125" customWidth="1"/>
  </cols>
  <sheetData>
    <row r="3" spans="1:19" ht="18.75" x14ac:dyDescent="0.2">
      <c r="A3" s="2"/>
      <c r="B3" s="2"/>
      <c r="C3" s="6" t="s">
        <v>0</v>
      </c>
      <c r="D3" s="6"/>
      <c r="E3" s="6"/>
      <c r="F3" s="6"/>
      <c r="G3" s="6"/>
      <c r="H3" s="6"/>
      <c r="I3" s="6"/>
      <c r="J3" s="6"/>
      <c r="K3" s="4"/>
    </row>
    <row r="4" spans="1:19" ht="43.9" customHeight="1" x14ac:dyDescent="0.2">
      <c r="A4" s="2"/>
      <c r="B4" s="2"/>
      <c r="C4" s="6" t="s">
        <v>54</v>
      </c>
      <c r="D4" s="6"/>
      <c r="E4" s="6"/>
      <c r="F4" s="6"/>
      <c r="G4" s="6"/>
      <c r="H4" s="6"/>
      <c r="I4" s="6"/>
      <c r="J4" s="6"/>
      <c r="K4" s="7"/>
    </row>
    <row r="5" spans="1:19" ht="18.75" x14ac:dyDescent="0.2">
      <c r="A5" s="2"/>
      <c r="B5" s="2"/>
      <c r="C5" s="8" t="s">
        <v>17</v>
      </c>
      <c r="D5" s="7"/>
      <c r="E5" s="7"/>
      <c r="F5" s="7"/>
      <c r="G5" s="7"/>
      <c r="H5" s="7"/>
      <c r="I5" s="7"/>
      <c r="J5" s="7"/>
      <c r="K5" s="4"/>
    </row>
    <row r="6" spans="1:19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9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s="25" customFormat="1" ht="75" x14ac:dyDescent="0.2">
      <c r="A8" s="74" t="s">
        <v>1</v>
      </c>
      <c r="B8" s="74" t="s">
        <v>2</v>
      </c>
      <c r="C8" s="74" t="s">
        <v>7</v>
      </c>
      <c r="D8" s="75" t="s">
        <v>13</v>
      </c>
      <c r="E8" s="75" t="s">
        <v>3</v>
      </c>
      <c r="F8" s="75" t="s">
        <v>4</v>
      </c>
      <c r="G8" s="75" t="s">
        <v>8</v>
      </c>
      <c r="H8" s="75" t="s">
        <v>5</v>
      </c>
      <c r="I8" s="75" t="s">
        <v>6</v>
      </c>
      <c r="J8" s="76" t="s">
        <v>12</v>
      </c>
      <c r="K8" s="75" t="s">
        <v>14</v>
      </c>
    </row>
    <row r="9" spans="1:19" s="28" customFormat="1" ht="47.25" x14ac:dyDescent="0.2">
      <c r="A9" s="26">
        <v>1</v>
      </c>
      <c r="B9" s="43" t="s">
        <v>18</v>
      </c>
      <c r="C9" s="77" t="s">
        <v>51</v>
      </c>
      <c r="D9" s="78" t="s">
        <v>9</v>
      </c>
      <c r="E9" s="78" t="s">
        <v>52</v>
      </c>
      <c r="F9" s="79" t="s">
        <v>53</v>
      </c>
      <c r="G9" s="78" t="s">
        <v>20</v>
      </c>
      <c r="H9" s="80">
        <v>4</v>
      </c>
      <c r="I9" s="48">
        <v>8</v>
      </c>
      <c r="J9" s="48">
        <v>50</v>
      </c>
      <c r="K9" s="18" t="s">
        <v>11</v>
      </c>
    </row>
    <row r="10" spans="1:1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9" s="49" customFormat="1" ht="12.75" x14ac:dyDescent="0.2">
      <c r="B12" s="50" t="s">
        <v>15</v>
      </c>
      <c r="C12" s="51"/>
      <c r="D12" s="57"/>
      <c r="E12" s="52" t="s">
        <v>73</v>
      </c>
      <c r="F12" s="51"/>
      <c r="G12" s="51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s="49" customFormat="1" ht="12.75" x14ac:dyDescent="0.2">
      <c r="B13" s="54" t="s">
        <v>16</v>
      </c>
      <c r="C13" s="51"/>
      <c r="D13" s="57"/>
      <c r="E13" s="55" t="s">
        <v>74</v>
      </c>
      <c r="F13" s="51"/>
      <c r="G13" s="51"/>
      <c r="H13" s="52"/>
      <c r="I13" s="51"/>
      <c r="J13" s="51"/>
      <c r="K13" s="51"/>
      <c r="L13" s="51"/>
    </row>
    <row r="14" spans="1:19" s="49" customFormat="1" ht="12.75" x14ac:dyDescent="0.2">
      <c r="B14" s="51"/>
      <c r="C14" s="51"/>
      <c r="D14" s="57"/>
      <c r="E14" s="52" t="s">
        <v>75</v>
      </c>
      <c r="F14" s="51"/>
      <c r="G14" s="51"/>
      <c r="H14" s="52"/>
      <c r="I14" s="51"/>
      <c r="J14" s="51"/>
      <c r="K14" s="51"/>
      <c r="L14" s="51"/>
    </row>
    <row r="15" spans="1:19" s="49" customFormat="1" ht="12.75" x14ac:dyDescent="0.2">
      <c r="B15" s="51"/>
      <c r="C15" s="51"/>
      <c r="D15" s="57"/>
      <c r="E15" s="52" t="s">
        <v>76</v>
      </c>
      <c r="F15" s="51"/>
      <c r="G15" s="51"/>
      <c r="H15" s="52"/>
      <c r="I15" s="51"/>
      <c r="J15" s="51"/>
      <c r="K15" s="51"/>
      <c r="L15" s="51"/>
    </row>
    <row r="16" spans="1:19" s="49" customFormat="1" ht="12.75" x14ac:dyDescent="0.2">
      <c r="B16" s="51"/>
      <c r="C16" s="51"/>
      <c r="D16" s="57"/>
      <c r="E16" s="52" t="s">
        <v>77</v>
      </c>
      <c r="F16" s="51"/>
      <c r="G16" s="51"/>
      <c r="H16" s="52"/>
      <c r="I16" s="51"/>
      <c r="J16" s="51"/>
      <c r="K16" s="51"/>
      <c r="L16" s="51"/>
    </row>
    <row r="17" spans="2:5" s="49" customFormat="1" ht="12.75" x14ac:dyDescent="0.2">
      <c r="B17" s="51"/>
      <c r="C17" s="51"/>
      <c r="D17" s="57"/>
      <c r="E17" s="52" t="s">
        <v>78</v>
      </c>
    </row>
    <row r="18" spans="2:5" s="49" customFormat="1" ht="12.75" x14ac:dyDescent="0.2">
      <c r="C18" s="56"/>
      <c r="D18" s="57"/>
      <c r="E18" s="52" t="s">
        <v>79</v>
      </c>
    </row>
  </sheetData>
  <mergeCells count="4">
    <mergeCell ref="C3:J3"/>
    <mergeCell ref="C4:K4"/>
    <mergeCell ref="C5:J5"/>
    <mergeCell ref="H12:S1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S22"/>
  <sheetViews>
    <sheetView workbookViewId="0">
      <selection activeCell="A8" sqref="A8:K12"/>
    </sheetView>
  </sheetViews>
  <sheetFormatPr defaultRowHeight="12" x14ac:dyDescent="0.2"/>
  <cols>
    <col min="1" max="1" width="5.83203125" customWidth="1"/>
    <col min="2" max="2" width="15.6640625" customWidth="1"/>
    <col min="3" max="3" width="20" customWidth="1"/>
    <col min="4" max="4" width="15.33203125" customWidth="1"/>
    <col min="5" max="5" width="22.33203125" customWidth="1"/>
    <col min="6" max="6" width="7.6640625" customWidth="1"/>
    <col min="7" max="7" width="21" customWidth="1"/>
    <col min="11" max="11" width="22.83203125" customWidth="1"/>
  </cols>
  <sheetData>
    <row r="3" spans="1:19" ht="18.75" x14ac:dyDescent="0.2">
      <c r="A3" s="2"/>
      <c r="B3" s="2"/>
      <c r="C3" s="6" t="s">
        <v>0</v>
      </c>
      <c r="D3" s="6"/>
      <c r="E3" s="6"/>
      <c r="F3" s="6"/>
      <c r="G3" s="6"/>
      <c r="H3" s="6"/>
      <c r="I3" s="6"/>
      <c r="J3" s="6"/>
      <c r="K3" s="4"/>
    </row>
    <row r="4" spans="1:19" s="9" customFormat="1" ht="46.15" customHeight="1" x14ac:dyDescent="0.2">
      <c r="A4" s="81"/>
      <c r="B4" s="81"/>
      <c r="C4" s="82" t="s">
        <v>80</v>
      </c>
      <c r="D4" s="82"/>
      <c r="E4" s="82"/>
      <c r="F4" s="82"/>
      <c r="G4" s="82"/>
      <c r="H4" s="82"/>
      <c r="I4" s="82"/>
      <c r="J4" s="82"/>
      <c r="K4" s="83"/>
    </row>
    <row r="5" spans="1:19" s="9" customFormat="1" ht="18.75" x14ac:dyDescent="0.2">
      <c r="A5" s="81"/>
      <c r="B5" s="81"/>
      <c r="C5" s="82" t="s">
        <v>22</v>
      </c>
      <c r="D5" s="83"/>
      <c r="E5" s="83"/>
      <c r="F5" s="83"/>
      <c r="G5" s="83"/>
      <c r="H5" s="83"/>
      <c r="I5" s="83"/>
      <c r="J5" s="83"/>
      <c r="K5" s="84"/>
    </row>
    <row r="6" spans="1:19" s="9" customForma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9" s="9" customForma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9" ht="75" x14ac:dyDescent="0.2">
      <c r="A8" s="39" t="s">
        <v>1</v>
      </c>
      <c r="B8" s="39" t="s">
        <v>2</v>
      </c>
      <c r="C8" s="39" t="s">
        <v>7</v>
      </c>
      <c r="D8" s="40" t="s">
        <v>13</v>
      </c>
      <c r="E8" s="40" t="s">
        <v>3</v>
      </c>
      <c r="F8" s="40" t="s">
        <v>4</v>
      </c>
      <c r="G8" s="40" t="s">
        <v>8</v>
      </c>
      <c r="H8" s="40" t="s">
        <v>5</v>
      </c>
      <c r="I8" s="40" t="s">
        <v>6</v>
      </c>
      <c r="J8" s="41" t="s">
        <v>12</v>
      </c>
      <c r="K8" s="40" t="s">
        <v>14</v>
      </c>
    </row>
    <row r="9" spans="1:19" s="28" customFormat="1" ht="25.5" x14ac:dyDescent="0.2">
      <c r="A9" s="42">
        <v>1</v>
      </c>
      <c r="B9" s="43" t="s">
        <v>18</v>
      </c>
      <c r="C9" s="85" t="s">
        <v>71</v>
      </c>
      <c r="D9" s="43" t="s">
        <v>9</v>
      </c>
      <c r="E9" s="43" t="s">
        <v>19</v>
      </c>
      <c r="F9" s="37">
        <v>10</v>
      </c>
      <c r="G9" s="86" t="s">
        <v>29</v>
      </c>
      <c r="H9" s="34">
        <v>4</v>
      </c>
      <c r="I9" s="35">
        <v>8</v>
      </c>
      <c r="J9" s="35">
        <f t="shared" ref="J9:J10" si="0">H9*100/I9</f>
        <v>50</v>
      </c>
      <c r="K9" s="87" t="s">
        <v>11</v>
      </c>
    </row>
    <row r="10" spans="1:19" s="28" customFormat="1" ht="25.5" x14ac:dyDescent="0.2">
      <c r="A10" s="42">
        <v>2</v>
      </c>
      <c r="B10" s="43" t="s">
        <v>18</v>
      </c>
      <c r="C10" s="85" t="s">
        <v>55</v>
      </c>
      <c r="D10" s="43" t="s">
        <v>9</v>
      </c>
      <c r="E10" s="43" t="s">
        <v>19</v>
      </c>
      <c r="F10" s="37">
        <v>10</v>
      </c>
      <c r="G10" s="86" t="s">
        <v>29</v>
      </c>
      <c r="H10" s="34">
        <v>4</v>
      </c>
      <c r="I10" s="35">
        <v>8</v>
      </c>
      <c r="J10" s="35">
        <f t="shared" si="0"/>
        <v>50</v>
      </c>
      <c r="K10" s="87" t="s">
        <v>11</v>
      </c>
    </row>
    <row r="11" spans="1:19" s="28" customFormat="1" ht="25.5" x14ac:dyDescent="0.2">
      <c r="A11" s="37">
        <v>3</v>
      </c>
      <c r="B11" s="43" t="s">
        <v>18</v>
      </c>
      <c r="C11" s="85" t="s">
        <v>72</v>
      </c>
      <c r="D11" s="43" t="s">
        <v>9</v>
      </c>
      <c r="E11" s="43" t="s">
        <v>19</v>
      </c>
      <c r="F11" s="37">
        <v>10</v>
      </c>
      <c r="G11" s="86" t="s">
        <v>29</v>
      </c>
      <c r="H11" s="34">
        <v>4</v>
      </c>
      <c r="I11" s="35">
        <v>8</v>
      </c>
      <c r="J11" s="35">
        <f t="shared" ref="J11:J12" si="1">H11*100/I11</f>
        <v>50</v>
      </c>
      <c r="K11" s="87" t="s">
        <v>11</v>
      </c>
    </row>
    <row r="12" spans="1:19" s="28" customFormat="1" ht="25.5" x14ac:dyDescent="0.2">
      <c r="A12" s="37">
        <v>4</v>
      </c>
      <c r="B12" s="43" t="s">
        <v>18</v>
      </c>
      <c r="C12" s="85" t="s">
        <v>56</v>
      </c>
      <c r="D12" s="43" t="s">
        <v>9</v>
      </c>
      <c r="E12" s="43" t="s">
        <v>19</v>
      </c>
      <c r="F12" s="37">
        <v>10</v>
      </c>
      <c r="G12" s="86" t="s">
        <v>29</v>
      </c>
      <c r="H12" s="34">
        <v>4</v>
      </c>
      <c r="I12" s="35">
        <v>8</v>
      </c>
      <c r="J12" s="35">
        <f t="shared" si="1"/>
        <v>50</v>
      </c>
      <c r="K12" s="87" t="s">
        <v>11</v>
      </c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9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9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9" s="49" customFormat="1" ht="12.75" x14ac:dyDescent="0.2">
      <c r="B16" s="50" t="s">
        <v>15</v>
      </c>
      <c r="C16" s="51"/>
      <c r="D16" s="57"/>
      <c r="E16" s="52" t="s">
        <v>73</v>
      </c>
      <c r="F16" s="51"/>
      <c r="G16" s="51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2:12" s="49" customFormat="1" ht="12.75" x14ac:dyDescent="0.2">
      <c r="B17" s="54" t="s">
        <v>16</v>
      </c>
      <c r="C17" s="51"/>
      <c r="D17" s="57"/>
      <c r="E17" s="55" t="s">
        <v>74</v>
      </c>
      <c r="F17" s="51"/>
      <c r="G17" s="51"/>
      <c r="H17" s="52"/>
      <c r="I17" s="51"/>
      <c r="J17" s="51"/>
      <c r="K17" s="51"/>
      <c r="L17" s="51"/>
    </row>
    <row r="18" spans="2:12" s="49" customFormat="1" ht="12.75" x14ac:dyDescent="0.2">
      <c r="B18" s="51"/>
      <c r="C18" s="51"/>
      <c r="D18" s="57"/>
      <c r="E18" s="52" t="s">
        <v>75</v>
      </c>
      <c r="F18" s="51"/>
      <c r="G18" s="51"/>
      <c r="H18" s="52"/>
      <c r="I18" s="51"/>
      <c r="J18" s="51"/>
      <c r="K18" s="51"/>
      <c r="L18" s="51"/>
    </row>
    <row r="19" spans="2:12" s="49" customFormat="1" ht="12.75" x14ac:dyDescent="0.2">
      <c r="B19" s="51"/>
      <c r="C19" s="51"/>
      <c r="D19" s="57"/>
      <c r="E19" s="52" t="s">
        <v>76</v>
      </c>
      <c r="F19" s="51"/>
      <c r="G19" s="51"/>
      <c r="H19" s="52"/>
      <c r="I19" s="51"/>
      <c r="J19" s="51"/>
      <c r="K19" s="51"/>
      <c r="L19" s="51"/>
    </row>
    <row r="20" spans="2:12" s="49" customFormat="1" ht="12.75" x14ac:dyDescent="0.2">
      <c r="B20" s="51"/>
      <c r="C20" s="51"/>
      <c r="D20" s="57"/>
      <c r="E20" s="52" t="s">
        <v>77</v>
      </c>
      <c r="F20" s="51"/>
      <c r="G20" s="51"/>
      <c r="H20" s="52"/>
      <c r="I20" s="51"/>
      <c r="J20" s="51"/>
      <c r="K20" s="51"/>
      <c r="L20" s="51"/>
    </row>
    <row r="21" spans="2:12" s="49" customFormat="1" ht="12.75" x14ac:dyDescent="0.2">
      <c r="B21" s="51"/>
      <c r="C21" s="51"/>
      <c r="D21" s="57"/>
      <c r="E21" s="52" t="s">
        <v>78</v>
      </c>
    </row>
    <row r="22" spans="2:12" s="49" customFormat="1" ht="12.75" x14ac:dyDescent="0.2">
      <c r="C22" s="56"/>
      <c r="D22" s="57"/>
      <c r="E22" s="52" t="s">
        <v>79</v>
      </c>
    </row>
  </sheetData>
  <mergeCells count="4">
    <mergeCell ref="C3:J3"/>
    <mergeCell ref="C4:K4"/>
    <mergeCell ref="C5:J5"/>
    <mergeCell ref="H16:S1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S31"/>
  <sheetViews>
    <sheetView tabSelected="1" topLeftCell="A4" workbookViewId="0">
      <selection activeCell="M10" sqref="M10"/>
    </sheetView>
  </sheetViews>
  <sheetFormatPr defaultRowHeight="12" x14ac:dyDescent="0.2"/>
  <cols>
    <col min="1" max="1" width="5.33203125" customWidth="1"/>
    <col min="2" max="2" width="14.83203125" customWidth="1"/>
    <col min="3" max="3" width="23.6640625" style="91" customWidth="1"/>
    <col min="4" max="4" width="16" customWidth="1"/>
    <col min="5" max="5" width="21.83203125" customWidth="1"/>
    <col min="6" max="6" width="7.1640625" customWidth="1"/>
    <col min="7" max="7" width="22.6640625" customWidth="1"/>
    <col min="8" max="8" width="6.6640625" customWidth="1"/>
    <col min="11" max="11" width="22.83203125" customWidth="1"/>
  </cols>
  <sheetData>
    <row r="3" spans="1:11" ht="18.75" x14ac:dyDescent="0.2">
      <c r="A3" s="2"/>
      <c r="B3" s="2"/>
      <c r="C3" s="6" t="s">
        <v>0</v>
      </c>
      <c r="D3" s="6"/>
      <c r="E3" s="6"/>
      <c r="F3" s="6"/>
      <c r="G3" s="6"/>
      <c r="H3" s="6"/>
      <c r="I3" s="6"/>
      <c r="J3" s="6"/>
      <c r="K3" s="4"/>
    </row>
    <row r="4" spans="1:11" s="9" customFormat="1" ht="40.15" customHeight="1" x14ac:dyDescent="0.2">
      <c r="A4" s="81"/>
      <c r="B4" s="81"/>
      <c r="C4" s="82" t="s">
        <v>81</v>
      </c>
      <c r="D4" s="82"/>
      <c r="E4" s="82"/>
      <c r="F4" s="82"/>
      <c r="G4" s="82"/>
      <c r="H4" s="82"/>
      <c r="I4" s="82"/>
      <c r="J4" s="82"/>
      <c r="K4" s="83"/>
    </row>
    <row r="5" spans="1:11" s="9" customFormat="1" ht="18.75" x14ac:dyDescent="0.2">
      <c r="A5" s="81"/>
      <c r="B5" s="81"/>
      <c r="C5" s="82" t="s">
        <v>19</v>
      </c>
      <c r="D5" s="83"/>
      <c r="E5" s="83"/>
      <c r="F5" s="83"/>
      <c r="G5" s="83"/>
      <c r="H5" s="83"/>
      <c r="I5" s="83"/>
      <c r="J5" s="83"/>
      <c r="K5" s="84"/>
    </row>
    <row r="6" spans="1:11" s="9" customForma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2.7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s="25" customFormat="1" ht="75" x14ac:dyDescent="0.2">
      <c r="A8" s="19" t="s">
        <v>1</v>
      </c>
      <c r="B8" s="20" t="s">
        <v>2</v>
      </c>
      <c r="C8" s="19" t="s">
        <v>7</v>
      </c>
      <c r="D8" s="21" t="s">
        <v>13</v>
      </c>
      <c r="E8" s="22" t="s">
        <v>3</v>
      </c>
      <c r="F8" s="21" t="s">
        <v>4</v>
      </c>
      <c r="G8" s="22" t="s">
        <v>8</v>
      </c>
      <c r="H8" s="21" t="s">
        <v>5</v>
      </c>
      <c r="I8" s="22" t="s">
        <v>6</v>
      </c>
      <c r="J8" s="23" t="s">
        <v>12</v>
      </c>
      <c r="K8" s="24" t="s">
        <v>14</v>
      </c>
    </row>
    <row r="9" spans="1:11" s="9" customFormat="1" ht="30" x14ac:dyDescent="0.25">
      <c r="A9" s="13">
        <v>1</v>
      </c>
      <c r="B9" s="10" t="s">
        <v>18</v>
      </c>
      <c r="C9" s="88" t="s">
        <v>57</v>
      </c>
      <c r="D9" s="10" t="s">
        <v>9</v>
      </c>
      <c r="E9" s="10" t="s">
        <v>19</v>
      </c>
      <c r="F9" s="11">
        <v>11</v>
      </c>
      <c r="G9" s="14" t="s">
        <v>21</v>
      </c>
      <c r="H9" s="15">
        <v>8</v>
      </c>
      <c r="I9" s="12">
        <v>8</v>
      </c>
      <c r="J9" s="16">
        <f>(H9*100)/I9</f>
        <v>100</v>
      </c>
      <c r="K9" s="18" t="s">
        <v>10</v>
      </c>
    </row>
    <row r="10" spans="1:11" s="9" customFormat="1" ht="30" x14ac:dyDescent="0.25">
      <c r="A10" s="13">
        <v>2</v>
      </c>
      <c r="B10" s="10" t="s">
        <v>18</v>
      </c>
      <c r="C10" s="88" t="s">
        <v>58</v>
      </c>
      <c r="D10" s="10" t="s">
        <v>9</v>
      </c>
      <c r="E10" s="10" t="s">
        <v>19</v>
      </c>
      <c r="F10" s="11">
        <v>11</v>
      </c>
      <c r="G10" s="14" t="s">
        <v>21</v>
      </c>
      <c r="H10" s="15">
        <v>8</v>
      </c>
      <c r="I10" s="12">
        <v>8</v>
      </c>
      <c r="J10" s="16">
        <f t="shared" ref="J10:J18" si="0">(H10*100)/I10</f>
        <v>100</v>
      </c>
      <c r="K10" s="18" t="s">
        <v>10</v>
      </c>
    </row>
    <row r="11" spans="1:11" s="9" customFormat="1" ht="30" x14ac:dyDescent="0.25">
      <c r="A11" s="13">
        <v>3</v>
      </c>
      <c r="B11" s="10" t="s">
        <v>18</v>
      </c>
      <c r="C11" s="88" t="s">
        <v>59</v>
      </c>
      <c r="D11" s="10" t="s">
        <v>9</v>
      </c>
      <c r="E11" s="10" t="s">
        <v>19</v>
      </c>
      <c r="F11" s="11">
        <v>11</v>
      </c>
      <c r="G11" s="14" t="s">
        <v>21</v>
      </c>
      <c r="H11" s="15">
        <v>8</v>
      </c>
      <c r="I11" s="12">
        <v>8</v>
      </c>
      <c r="J11" s="16">
        <f t="shared" si="0"/>
        <v>100</v>
      </c>
      <c r="K11" s="18" t="s">
        <v>10</v>
      </c>
    </row>
    <row r="12" spans="1:11" s="9" customFormat="1" ht="30" x14ac:dyDescent="0.25">
      <c r="A12" s="13">
        <v>4</v>
      </c>
      <c r="B12" s="10" t="s">
        <v>18</v>
      </c>
      <c r="C12" s="88" t="s">
        <v>60</v>
      </c>
      <c r="D12" s="10" t="s">
        <v>9</v>
      </c>
      <c r="E12" s="10" t="s">
        <v>19</v>
      </c>
      <c r="F12" s="11">
        <v>11</v>
      </c>
      <c r="G12" s="14" t="s">
        <v>21</v>
      </c>
      <c r="H12" s="15">
        <v>7</v>
      </c>
      <c r="I12" s="12">
        <v>8</v>
      </c>
      <c r="J12" s="16">
        <v>87.5</v>
      </c>
      <c r="K12" s="18" t="s">
        <v>10</v>
      </c>
    </row>
    <row r="13" spans="1:11" s="9" customFormat="1" ht="30" x14ac:dyDescent="0.25">
      <c r="A13" s="13">
        <v>5</v>
      </c>
      <c r="B13" s="10" t="s">
        <v>18</v>
      </c>
      <c r="C13" s="88" t="s">
        <v>61</v>
      </c>
      <c r="D13" s="10" t="s">
        <v>9</v>
      </c>
      <c r="E13" s="10" t="s">
        <v>19</v>
      </c>
      <c r="F13" s="11">
        <v>11</v>
      </c>
      <c r="G13" s="14" t="s">
        <v>21</v>
      </c>
      <c r="H13" s="15">
        <v>6</v>
      </c>
      <c r="I13" s="12">
        <v>8</v>
      </c>
      <c r="J13" s="16">
        <f t="shared" si="0"/>
        <v>75</v>
      </c>
      <c r="K13" s="18" t="s">
        <v>10</v>
      </c>
    </row>
    <row r="14" spans="1:11" s="9" customFormat="1" ht="30" x14ac:dyDescent="0.25">
      <c r="A14" s="13">
        <v>6</v>
      </c>
      <c r="B14" s="10" t="s">
        <v>18</v>
      </c>
      <c r="C14" s="88" t="s">
        <v>62</v>
      </c>
      <c r="D14" s="10" t="s">
        <v>9</v>
      </c>
      <c r="E14" s="10" t="s">
        <v>19</v>
      </c>
      <c r="F14" s="11">
        <v>11</v>
      </c>
      <c r="G14" s="14" t="s">
        <v>21</v>
      </c>
      <c r="H14" s="15">
        <v>6</v>
      </c>
      <c r="I14" s="12">
        <v>8</v>
      </c>
      <c r="J14" s="16">
        <f t="shared" si="0"/>
        <v>75</v>
      </c>
      <c r="K14" s="18" t="s">
        <v>10</v>
      </c>
    </row>
    <row r="15" spans="1:11" s="9" customFormat="1" ht="30" x14ac:dyDescent="0.25">
      <c r="A15" s="13">
        <v>7</v>
      </c>
      <c r="B15" s="10" t="s">
        <v>18</v>
      </c>
      <c r="C15" s="88" t="s">
        <v>63</v>
      </c>
      <c r="D15" s="10" t="s">
        <v>9</v>
      </c>
      <c r="E15" s="10" t="s">
        <v>19</v>
      </c>
      <c r="F15" s="11">
        <v>11</v>
      </c>
      <c r="G15" s="14" t="s">
        <v>21</v>
      </c>
      <c r="H15" s="15">
        <v>5</v>
      </c>
      <c r="I15" s="12">
        <v>8</v>
      </c>
      <c r="J15" s="16">
        <f t="shared" si="0"/>
        <v>62.5</v>
      </c>
      <c r="K15" s="18" t="s">
        <v>68</v>
      </c>
    </row>
    <row r="16" spans="1:11" s="9" customFormat="1" ht="30" x14ac:dyDescent="0.25">
      <c r="A16" s="13">
        <v>8</v>
      </c>
      <c r="B16" s="10" t="s">
        <v>18</v>
      </c>
      <c r="C16" s="88" t="s">
        <v>64</v>
      </c>
      <c r="D16" s="10" t="s">
        <v>9</v>
      </c>
      <c r="E16" s="10" t="s">
        <v>19</v>
      </c>
      <c r="F16" s="11">
        <v>11</v>
      </c>
      <c r="G16" s="14" t="s">
        <v>21</v>
      </c>
      <c r="H16" s="15">
        <v>5</v>
      </c>
      <c r="I16" s="12">
        <v>8</v>
      </c>
      <c r="J16" s="16">
        <f t="shared" si="0"/>
        <v>62.5</v>
      </c>
      <c r="K16" s="18" t="s">
        <v>68</v>
      </c>
    </row>
    <row r="17" spans="1:19" s="9" customFormat="1" ht="30" x14ac:dyDescent="0.25">
      <c r="A17" s="13">
        <v>9</v>
      </c>
      <c r="B17" s="10" t="s">
        <v>18</v>
      </c>
      <c r="C17" s="88" t="s">
        <v>31</v>
      </c>
      <c r="D17" s="10" t="s">
        <v>9</v>
      </c>
      <c r="E17" s="10" t="s">
        <v>19</v>
      </c>
      <c r="F17" s="11">
        <v>11</v>
      </c>
      <c r="G17" s="14" t="s">
        <v>21</v>
      </c>
      <c r="H17" s="15">
        <v>5</v>
      </c>
      <c r="I17" s="12">
        <v>8</v>
      </c>
      <c r="J17" s="16">
        <f t="shared" si="0"/>
        <v>62.5</v>
      </c>
      <c r="K17" s="18" t="s">
        <v>68</v>
      </c>
    </row>
    <row r="18" spans="1:19" s="9" customFormat="1" ht="30" x14ac:dyDescent="0.25">
      <c r="A18" s="13">
        <v>10</v>
      </c>
      <c r="B18" s="10" t="s">
        <v>18</v>
      </c>
      <c r="C18" s="88" t="s">
        <v>65</v>
      </c>
      <c r="D18" s="10" t="s">
        <v>9</v>
      </c>
      <c r="E18" s="10" t="s">
        <v>19</v>
      </c>
      <c r="F18" s="11">
        <v>11</v>
      </c>
      <c r="G18" s="14" t="s">
        <v>21</v>
      </c>
      <c r="H18" s="15">
        <v>5</v>
      </c>
      <c r="I18" s="12">
        <v>8</v>
      </c>
      <c r="J18" s="16">
        <f t="shared" si="0"/>
        <v>62.5</v>
      </c>
      <c r="K18" s="18" t="s">
        <v>68</v>
      </c>
    </row>
    <row r="19" spans="1:19" s="9" customFormat="1" ht="30" x14ac:dyDescent="0.25">
      <c r="A19" s="11">
        <v>11</v>
      </c>
      <c r="B19" s="10" t="s">
        <v>18</v>
      </c>
      <c r="C19" s="88" t="s">
        <v>30</v>
      </c>
      <c r="D19" s="10" t="s">
        <v>9</v>
      </c>
      <c r="E19" s="10" t="s">
        <v>19</v>
      </c>
      <c r="F19" s="11">
        <v>11</v>
      </c>
      <c r="G19" s="14" t="s">
        <v>21</v>
      </c>
      <c r="H19" s="15">
        <v>5</v>
      </c>
      <c r="I19" s="12">
        <v>8</v>
      </c>
      <c r="J19" s="12">
        <v>62.5</v>
      </c>
      <c r="K19" s="18" t="s">
        <v>68</v>
      </c>
    </row>
    <row r="20" spans="1:19" s="9" customFormat="1" ht="30" x14ac:dyDescent="0.2">
      <c r="A20" s="11">
        <v>12</v>
      </c>
      <c r="B20" s="10" t="s">
        <v>18</v>
      </c>
      <c r="C20" s="17" t="s">
        <v>69</v>
      </c>
      <c r="D20" s="10" t="s">
        <v>9</v>
      </c>
      <c r="E20" s="10" t="s">
        <v>19</v>
      </c>
      <c r="F20" s="11">
        <v>11</v>
      </c>
      <c r="G20" s="14" t="s">
        <v>21</v>
      </c>
      <c r="H20" s="15">
        <v>5</v>
      </c>
      <c r="I20" s="12">
        <v>8</v>
      </c>
      <c r="J20" s="12">
        <v>62.5</v>
      </c>
      <c r="K20" s="18" t="s">
        <v>68</v>
      </c>
    </row>
    <row r="21" spans="1:19" s="9" customFormat="1" ht="30" x14ac:dyDescent="0.25">
      <c r="A21" s="11">
        <v>13</v>
      </c>
      <c r="B21" s="10" t="s">
        <v>18</v>
      </c>
      <c r="C21" s="88" t="s">
        <v>67</v>
      </c>
      <c r="D21" s="10" t="s">
        <v>9</v>
      </c>
      <c r="E21" s="10" t="s">
        <v>19</v>
      </c>
      <c r="F21" s="11">
        <v>11</v>
      </c>
      <c r="G21" s="14" t="s">
        <v>21</v>
      </c>
      <c r="H21" s="15">
        <v>4</v>
      </c>
      <c r="I21" s="12">
        <v>8</v>
      </c>
      <c r="J21" s="12">
        <v>50</v>
      </c>
      <c r="K21" s="18" t="s">
        <v>68</v>
      </c>
    </row>
    <row r="22" spans="1:19" s="9" customFormat="1" ht="30" x14ac:dyDescent="0.25">
      <c r="A22" s="11">
        <v>14</v>
      </c>
      <c r="B22" s="10" t="s">
        <v>18</v>
      </c>
      <c r="C22" s="88" t="s">
        <v>66</v>
      </c>
      <c r="D22" s="10" t="s">
        <v>9</v>
      </c>
      <c r="E22" s="10" t="s">
        <v>19</v>
      </c>
      <c r="F22" s="11">
        <v>11</v>
      </c>
      <c r="G22" s="14" t="s">
        <v>21</v>
      </c>
      <c r="H22" s="15">
        <v>4</v>
      </c>
      <c r="I22" s="12">
        <v>8</v>
      </c>
      <c r="J22" s="12">
        <v>50</v>
      </c>
      <c r="K22" s="18" t="s">
        <v>68</v>
      </c>
    </row>
    <row r="23" spans="1:19" ht="15" x14ac:dyDescent="0.25">
      <c r="A23" s="2"/>
      <c r="B23" s="2"/>
      <c r="C23" s="89"/>
      <c r="D23" s="2"/>
      <c r="E23" s="2"/>
      <c r="F23" s="2"/>
      <c r="G23" s="2"/>
      <c r="H23" s="2"/>
      <c r="I23" s="2"/>
      <c r="J23" s="2"/>
      <c r="K23" s="2"/>
    </row>
    <row r="24" spans="1:19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9" s="49" customFormat="1" ht="12.75" x14ac:dyDescent="0.2">
      <c r="B25" s="50" t="s">
        <v>15</v>
      </c>
      <c r="C25" s="3"/>
      <c r="D25" s="57"/>
      <c r="E25" s="52" t="s">
        <v>73</v>
      </c>
      <c r="F25" s="51"/>
      <c r="G25" s="51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s="49" customFormat="1" ht="12.75" x14ac:dyDescent="0.2">
      <c r="B26" s="54" t="s">
        <v>16</v>
      </c>
      <c r="C26" s="3"/>
      <c r="D26" s="57"/>
      <c r="E26" s="55" t="s">
        <v>74</v>
      </c>
      <c r="F26" s="51"/>
      <c r="G26" s="51"/>
      <c r="H26" s="52"/>
      <c r="I26" s="51"/>
      <c r="J26" s="51"/>
      <c r="K26" s="51"/>
      <c r="L26" s="51"/>
    </row>
    <row r="27" spans="1:19" s="49" customFormat="1" ht="12.75" x14ac:dyDescent="0.2">
      <c r="B27" s="51"/>
      <c r="C27" s="3"/>
      <c r="D27" s="57"/>
      <c r="E27" s="52" t="s">
        <v>75</v>
      </c>
      <c r="F27" s="51"/>
      <c r="G27" s="51"/>
      <c r="H27" s="52"/>
      <c r="I27" s="51"/>
      <c r="J27" s="51"/>
      <c r="K27" s="51"/>
      <c r="L27" s="51"/>
    </row>
    <row r="28" spans="1:19" s="49" customFormat="1" ht="12.75" x14ac:dyDescent="0.2">
      <c r="B28" s="51"/>
      <c r="C28" s="3"/>
      <c r="D28" s="57"/>
      <c r="E28" s="52" t="s">
        <v>76</v>
      </c>
      <c r="F28" s="51"/>
      <c r="G28" s="51"/>
      <c r="H28" s="52"/>
      <c r="I28" s="51"/>
      <c r="J28" s="51"/>
      <c r="K28" s="51"/>
      <c r="L28" s="51"/>
    </row>
    <row r="29" spans="1:19" s="49" customFormat="1" ht="12.75" x14ac:dyDescent="0.2">
      <c r="B29" s="51"/>
      <c r="C29" s="3"/>
      <c r="D29" s="57"/>
      <c r="E29" s="52" t="s">
        <v>77</v>
      </c>
      <c r="F29" s="51"/>
      <c r="G29" s="51"/>
      <c r="H29" s="52"/>
      <c r="I29" s="51"/>
      <c r="J29" s="51"/>
      <c r="K29" s="51"/>
      <c r="L29" s="51"/>
    </row>
    <row r="30" spans="1:19" s="49" customFormat="1" ht="12.75" x14ac:dyDescent="0.2">
      <c r="B30" s="51"/>
      <c r="C30" s="3"/>
      <c r="D30" s="57"/>
      <c r="E30" s="52" t="s">
        <v>78</v>
      </c>
    </row>
    <row r="31" spans="1:19" s="49" customFormat="1" ht="12.75" x14ac:dyDescent="0.2">
      <c r="C31" s="90"/>
      <c r="D31" s="57"/>
      <c r="E31" s="52" t="s">
        <v>79</v>
      </c>
    </row>
  </sheetData>
  <mergeCells count="4">
    <mergeCell ref="C3:J3"/>
    <mergeCell ref="C4:K4"/>
    <mergeCell ref="C5:J5"/>
    <mergeCell ref="H25:S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</cp:lastModifiedBy>
  <cp:lastPrinted>2023-11-17T19:38:29Z</cp:lastPrinted>
  <dcterms:created xsi:type="dcterms:W3CDTF">2017-09-13T08:29:19Z</dcterms:created>
  <dcterms:modified xsi:type="dcterms:W3CDTF">2023-11-17T19:39:02Z</dcterms:modified>
</cp:coreProperties>
</file>