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Немецкий язык\"/>
    </mc:Choice>
  </mc:AlternateContent>
  <xr:revisionPtr revIDLastSave="0" documentId="13_ncr:1_{DFB34E90-C596-4C5E-B0AE-C7C845738F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 класс" sheetId="4" r:id="rId1"/>
    <sheet name="9 класс" sheetId="5" r:id="rId2"/>
    <sheet name="11 класс" sheetId="8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0" i="8" l="1"/>
  <c r="M20" i="8"/>
  <c r="M16" i="4" l="1"/>
  <c r="O16" i="4" s="1"/>
  <c r="M19" i="4"/>
  <c r="M17" i="4"/>
  <c r="M25" i="4"/>
  <c r="M24" i="4"/>
  <c r="M22" i="4"/>
  <c r="M20" i="4"/>
  <c r="M18" i="4"/>
  <c r="M23" i="4"/>
  <c r="O23" i="4" s="1"/>
  <c r="M21" i="4"/>
  <c r="M18" i="8"/>
  <c r="O18" i="8" s="1"/>
  <c r="M19" i="8"/>
  <c r="O19" i="8" s="1"/>
  <c r="M17" i="8"/>
  <c r="O17" i="8" s="1"/>
  <c r="M16" i="8"/>
  <c r="O16" i="8" s="1"/>
  <c r="M19" i="5" l="1"/>
  <c r="O19" i="5" s="1"/>
  <c r="M16" i="5"/>
  <c r="O16" i="5" s="1"/>
  <c r="M21" i="5"/>
  <c r="O21" i="5" s="1"/>
  <c r="M20" i="5"/>
  <c r="O20" i="5" s="1"/>
  <c r="M17" i="5"/>
  <c r="O17" i="5" s="1"/>
  <c r="M15" i="5"/>
  <c r="O15" i="5" s="1"/>
  <c r="M18" i="5"/>
  <c r="O18" i="5" s="1"/>
  <c r="M22" i="5"/>
  <c r="O22" i="5" s="1"/>
  <c r="O20" i="4"/>
  <c r="O21" i="4"/>
  <c r="O17" i="4"/>
  <c r="O25" i="4"/>
  <c r="O18" i="4"/>
  <c r="O22" i="4"/>
  <c r="O19" i="4"/>
  <c r="O24" i="4"/>
</calcChain>
</file>

<file path=xl/sharedStrings.xml><?xml version="1.0" encoding="utf-8"?>
<sst xmlns="http://schemas.openxmlformats.org/spreadsheetml/2006/main" count="243" uniqueCount="88">
  <si>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</si>
  <si>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</si>
  <si>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</si>
  <si>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</si>
  <si>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</si>
  <si>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</si>
  <si>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</si>
  <si>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</si>
  <si>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</si>
  <si>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</si>
  <si>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</si>
  <si>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</si>
  <si>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</si>
  <si>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</si>
  <si>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</si>
  <si>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</si>
  <si>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</si>
  <si>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</si>
  <si>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Место проведения: г. Чебоксары МБОУ СОШ № 41 с углубленным изучением отдельных предметов</t>
  </si>
  <si>
    <t>Федотова Дарья Евгеньевна</t>
  </si>
  <si>
    <t>МБОУ СОШ №41, г. Чебоксары</t>
  </si>
  <si>
    <t>Задание 5</t>
  </si>
  <si>
    <t>Н-8-1</t>
  </si>
  <si>
    <t>Н-8-2</t>
  </si>
  <si>
    <t>Н-8-3</t>
  </si>
  <si>
    <t>Н-8-4</t>
  </si>
  <si>
    <t>Н-8-5</t>
  </si>
  <si>
    <t>Н-8-6</t>
  </si>
  <si>
    <t>Н-8-7</t>
  </si>
  <si>
    <t>Н-8-8</t>
  </si>
  <si>
    <t>Н-8-9</t>
  </si>
  <si>
    <t>Н-8-10</t>
  </si>
  <si>
    <t>9 ф</t>
  </si>
  <si>
    <t>Н-9-1</t>
  </si>
  <si>
    <t>Н-9-2</t>
  </si>
  <si>
    <t>Н-9-3</t>
  </si>
  <si>
    <t>Н-9-4</t>
  </si>
  <si>
    <t>Н-9-5</t>
  </si>
  <si>
    <t>Н-9-6</t>
  </si>
  <si>
    <t>Н-9-7</t>
  </si>
  <si>
    <t>Н-9-8</t>
  </si>
  <si>
    <t>Соколова Полина Денисовна</t>
  </si>
  <si>
    <t>Мухаметова Кира Сергеевна</t>
  </si>
  <si>
    <t>Васюткина Валерия Олеговна</t>
  </si>
  <si>
    <t>Никитина Вероника Олеговна</t>
  </si>
  <si>
    <t>Боброва Дарья Александровна</t>
  </si>
  <si>
    <t>Николаева Анна Алексеевна</t>
  </si>
  <si>
    <t>Васильева Анна Сергеевна</t>
  </si>
  <si>
    <t>Корнилова Ксения Николаевна</t>
  </si>
  <si>
    <t>Марунова Жанна Владимировна</t>
  </si>
  <si>
    <t>Васильева Виктория Алексеевна</t>
  </si>
  <si>
    <t>Смирнова Екатерина Максимовна</t>
  </si>
  <si>
    <t>Кудряшова Елизавета Дмитриевна</t>
  </si>
  <si>
    <t>Егоров Артем Сергеевич</t>
  </si>
  <si>
    <t>Агусев Дмитрий Евгеньевич</t>
  </si>
  <si>
    <t>Рахимов Назар Керемович</t>
  </si>
  <si>
    <t>Охотина Анжела Андреевна</t>
  </si>
  <si>
    <t>Пономарчук Игорь Геннадиевич</t>
  </si>
  <si>
    <t>участник</t>
  </si>
  <si>
    <t>призер</t>
  </si>
  <si>
    <t>Федотова Дарья Евгеньевна, учитель иностранных языков</t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</si>
  <si>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>Петрова Наталья Михайловна</t>
    </r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</si>
  <si>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>Петрова Наталья Михайловна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</si>
  <si>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10</t>
    </r>
  </si>
  <si>
    <t>Ванюкова Анна Николаевна</t>
  </si>
  <si>
    <t>МБОУ "СОШ № 41"</t>
  </si>
  <si>
    <t>Магаева Кира Сергеевна</t>
  </si>
  <si>
    <t>Пряхин Максим Дмитриевич</t>
  </si>
  <si>
    <t>Федотова Д.Е.</t>
  </si>
  <si>
    <t>Н-11-1</t>
  </si>
  <si>
    <t>Н-11-2</t>
  </si>
  <si>
    <t>Н-11-3</t>
  </si>
  <si>
    <t>Н-11-4</t>
  </si>
  <si>
    <t>Петрова Н.М.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</si>
  <si>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theme="1"/>
        <rFont val="Arial"/>
        <family val="2"/>
        <charset val="204"/>
      </rPr>
      <t>немецкому языку</t>
    </r>
    <r>
      <rPr>
        <b/>
        <sz val="11"/>
        <color theme="1"/>
        <rFont val="Arial"/>
        <family val="2"/>
        <charset val="204"/>
      </rPr>
      <t xml:space="preserve"> в 2023-2024 уч.г., 11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</si>
  <si>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t>Айрапетян Роза Рубеновна</t>
  </si>
  <si>
    <t>Осипова Елена Сергеевна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</si>
  <si>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theme="1"/>
        <rFont val="Arial"/>
        <family val="2"/>
        <charset val="204"/>
      </rPr>
      <t>немецкому языку</t>
    </r>
    <r>
      <rPr>
        <b/>
        <sz val="11"/>
        <color theme="1"/>
        <rFont val="Arial"/>
        <family val="2"/>
        <charset val="204"/>
      </rPr>
      <t xml:space="preserve"> в 2023-2024 уч.г., 8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</si>
  <si>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1"/>
        <color theme="1"/>
        <rFont val="Arial"/>
        <family val="2"/>
        <charset val="204"/>
      </rPr>
      <t>21 сентября 2023 года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</si>
  <si>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theme="1"/>
        <rFont val="Arial"/>
        <family val="2"/>
        <charset val="204"/>
      </rPr>
      <t>немецкому языку</t>
    </r>
    <r>
      <rPr>
        <b/>
        <sz val="11"/>
        <color theme="1"/>
        <rFont val="Arial"/>
        <family val="2"/>
        <charset val="204"/>
      </rPr>
      <t xml:space="preserve"> в 2023-2024 уч.г., 9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</si>
  <si>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8</t>
    </r>
  </si>
  <si>
    <t>8Б</t>
  </si>
  <si>
    <t>Н-11-5</t>
  </si>
  <si>
    <t>Петрова Дарья Валерьевна</t>
  </si>
  <si>
    <t>Алексеева В.А.</t>
  </si>
  <si>
    <t>Алексеева Виктория Алексеевна, учитель иностранных языков</t>
  </si>
  <si>
    <t>Алексеева Виктория Алексеевна., учитель иностранных языков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</si>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</sst>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1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0" borderId="0"/>
    <xf numFmtId="0" fontId="16" fillId="0" borderId="0"/>
    <xf numFmtId="0" fontId="19" fillId="0" borderId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82">
    <xf numFmtId="0" fontId="0" fillId="0" borderId="0" xfId="0"/>
    <xf numFmtId="0" fontId="3" fillId="0" borderId="0" xfId="1"/>
    <xf numFmtId="0" fontId="23" fillId="0" borderId="0" xfId="1" applyFont="1" applyAlignment="1">
      <alignment horizontal="center"/>
    </xf>
    <xf numFmtId="0" fontId="23" fillId="0" borderId="0" xfId="1" applyFont="1" applyFill="1" applyBorder="1" applyAlignment="1">
      <alignment vertical="top"/>
    </xf>
    <xf numFmtId="0" fontId="19" fillId="0" borderId="10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center" vertical="top" wrapText="1"/>
    </xf>
    <xf numFmtId="1" fontId="19" fillId="0" borderId="0" xfId="1" applyNumberFormat="1" applyFont="1" applyBorder="1" applyAlignment="1">
      <alignment horizontal="center" vertical="top" wrapText="1"/>
    </xf>
    <xf numFmtId="0" fontId="23" fillId="0" borderId="0" xfId="1" applyFont="1" applyBorder="1" applyAlignment="1">
      <alignment horizontal="left" vertical="top"/>
    </xf>
    <xf numFmtId="0" fontId="19" fillId="0" borderId="0" xfId="1" applyFont="1" applyAlignment="1"/>
    <xf numFmtId="0" fontId="23" fillId="0" borderId="0" xfId="1" applyFont="1" applyAlignment="1"/>
    <xf numFmtId="0" fontId="19" fillId="0" borderId="11" xfId="1" applyFont="1" applyBorder="1" applyAlignment="1">
      <alignment horizontal="center" vertical="top" wrapText="1"/>
    </xf>
    <xf numFmtId="0" fontId="23" fillId="0" borderId="12" xfId="1" applyFont="1" applyBorder="1" applyAlignment="1">
      <alignment horizontal="center" vertical="top" wrapText="1"/>
    </xf>
    <xf numFmtId="1" fontId="23" fillId="0" borderId="0" xfId="1" applyNumberFormat="1" applyFont="1" applyBorder="1" applyAlignment="1">
      <alignment horizontal="center" vertical="top" wrapText="1"/>
    </xf>
    <xf numFmtId="0" fontId="23" fillId="0" borderId="0" xfId="1" applyFont="1" applyBorder="1" applyAlignment="1">
      <alignment horizontal="center" vertical="top" wrapText="1"/>
    </xf>
    <xf numFmtId="0" fontId="23" fillId="0" borderId="12" xfId="1" applyFont="1" applyFill="1" applyBorder="1" applyAlignment="1">
      <alignment horizontal="center" vertical="top" wrapText="1"/>
    </xf>
    <xf numFmtId="0" fontId="23" fillId="0" borderId="13" xfId="1" applyFont="1" applyBorder="1" applyAlignment="1">
      <alignment horizontal="center" vertical="top" wrapText="1"/>
    </xf>
    <xf numFmtId="0" fontId="23" fillId="0" borderId="13" xfId="1" applyFont="1" applyFill="1" applyBorder="1" applyAlignment="1">
      <alignment horizontal="center" vertical="top" wrapText="1"/>
    </xf>
    <xf numFmtId="0" fontId="23" fillId="0" borderId="14" xfId="1" applyFont="1" applyFill="1" applyBorder="1" applyAlignment="1">
      <alignment horizontal="center" vertical="top" wrapText="1"/>
    </xf>
    <xf numFmtId="0" fontId="23" fillId="0" borderId="15" xfId="1" applyFont="1" applyFill="1" applyBorder="1" applyAlignment="1">
      <alignment horizontal="center" vertical="top" wrapText="1"/>
    </xf>
    <xf numFmtId="0" fontId="24" fillId="0" borderId="11" xfId="1" applyFont="1" applyBorder="1" applyAlignment="1">
      <alignment horizontal="left" vertical="top" wrapText="1"/>
    </xf>
    <xf numFmtId="0" fontId="26" fillId="0" borderId="11" xfId="1" applyFont="1" applyBorder="1" applyAlignment="1">
      <alignment horizontal="left" vertical="top" wrapText="1"/>
    </xf>
    <xf numFmtId="0" fontId="26" fillId="0" borderId="11" xfId="1" applyFont="1" applyBorder="1" applyAlignment="1">
      <alignment horizontal="center" vertical="top" wrapText="1"/>
    </xf>
    <xf numFmtId="1" fontId="26" fillId="0" borderId="11" xfId="1" applyNumberFormat="1" applyFont="1" applyBorder="1" applyAlignment="1">
      <alignment horizontal="center" vertical="top" wrapText="1"/>
    </xf>
    <xf numFmtId="1" fontId="24" fillId="0" borderId="11" xfId="1" applyNumberFormat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left" vertical="top" wrapText="1"/>
    </xf>
    <xf numFmtId="0" fontId="26" fillId="0" borderId="10" xfId="1" applyFont="1" applyBorder="1" applyAlignment="1">
      <alignment horizontal="left" vertical="top" wrapText="1"/>
    </xf>
    <xf numFmtId="0" fontId="26" fillId="0" borderId="10" xfId="1" applyFont="1" applyBorder="1" applyAlignment="1">
      <alignment horizontal="center" vertical="top" wrapText="1"/>
    </xf>
    <xf numFmtId="1" fontId="26" fillId="0" borderId="10" xfId="1" applyNumberFormat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0" fontId="27" fillId="0" borderId="11" xfId="1" applyFont="1" applyBorder="1" applyAlignment="1">
      <alignment horizontal="left" vertical="top" wrapText="1"/>
    </xf>
    <xf numFmtId="0" fontId="27" fillId="0" borderId="10" xfId="1" applyFont="1" applyBorder="1" applyAlignment="1">
      <alignment horizontal="left" vertical="top" wrapText="1"/>
    </xf>
    <xf numFmtId="0" fontId="27" fillId="0" borderId="0" xfId="1" applyFont="1" applyAlignment="1">
      <alignment horizontal="left" wrapText="1"/>
    </xf>
    <xf numFmtId="0" fontId="29" fillId="0" borderId="0" xfId="1" applyFont="1" applyFill="1" applyBorder="1" applyAlignment="1">
      <alignment horizontal="center" vertical="top" wrapText="1"/>
    </xf>
    <xf numFmtId="0" fontId="30" fillId="0" borderId="0" xfId="1" applyFont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vertical="top" wrapText="1"/>
    </xf>
    <xf numFmtId="0" fontId="3" fillId="0" borderId="0" xfId="1" applyAlignment="1">
      <alignment horizontal="center"/>
    </xf>
    <xf numFmtId="0" fontId="23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6" fillId="0" borderId="0" xfId="1" applyFont="1" applyBorder="1" applyAlignment="1">
      <alignment horizontal="center" vertical="top" wrapText="1"/>
    </xf>
    <xf numFmtId="1" fontId="26" fillId="0" borderId="0" xfId="1" applyNumberFormat="1" applyFont="1" applyBorder="1" applyAlignment="1">
      <alignment horizontal="center" vertical="top" wrapText="1"/>
    </xf>
    <xf numFmtId="1" fontId="24" fillId="0" borderId="0" xfId="1" applyNumberFormat="1" applyFont="1" applyBorder="1" applyAlignment="1">
      <alignment horizontal="center" vertical="top" wrapText="1"/>
    </xf>
    <xf numFmtId="0" fontId="2" fillId="0" borderId="0" xfId="0" applyFont="1"/>
    <xf numFmtId="0" fontId="26" fillId="0" borderId="10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6" fillId="0" borderId="11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4" fillId="0" borderId="11" xfId="1" applyNumberFormat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4" fillId="0" borderId="12" xfId="1" applyFont="1" applyBorder="1" applyAlignment="1">
      <alignment horizontal="center" vertical="top" wrapText="1"/>
    </xf>
    <xf numFmtId="0" fontId="24" fillId="0" borderId="13" xfId="1" applyFont="1" applyBorder="1" applyAlignment="1">
      <alignment horizontal="center" vertical="top" wrapText="1"/>
    </xf>
    <xf numFmtId="0" fontId="24" fillId="0" borderId="12" xfId="1" applyFont="1" applyFill="1" applyBorder="1" applyAlignment="1">
      <alignment horizontal="center" vertical="top" wrapText="1"/>
    </xf>
    <xf numFmtId="0" fontId="24" fillId="0" borderId="13" xfId="1" applyFont="1" applyFill="1" applyBorder="1" applyAlignment="1">
      <alignment horizontal="center" vertical="top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top" wrapText="1"/>
    </xf>
    <xf numFmtId="0" fontId="24" fillId="0" borderId="14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6" fillId="0" borderId="10" xfId="1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horizontal="left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9" fillId="0" borderId="0" xfId="1" applyFont="1" applyFill="1" applyBorder="1" applyAlignment="1">
      <alignment vertical="top"/>
    </xf>
    <xf numFmtId="0" fontId="28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left" vertical="top"/>
    </xf>
    <xf numFmtId="0" fontId="24" fillId="0" borderId="0" xfId="1" applyFont="1" applyAlignment="1">
      <alignment horizontal="left"/>
    </xf>
    <xf numFmtId="0" fontId="29" fillId="0" borderId="0" xfId="1" applyFont="1" applyFill="1" applyBorder="1" applyAlignment="1">
      <alignment horizontal="left" vertical="top" wrapText="1"/>
    </xf>
    <xf numFmtId="0" fontId="28" fillId="0" borderId="0" xfId="0" applyFont="1" applyAlignment="1"/>
    <xf numFmtId="0" fontId="32" fillId="0" borderId="0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/>
    <xf numFmtId="0" fontId="31" fillId="0" borderId="10" xfId="0" applyFont="1" applyBorder="1" applyAlignment="1">
      <alignment horizontal="center" vertical="center"/>
    </xf>
  </cellXfs>
  <cellStyles count="4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8"/>
  <sheetViews>
    <sheetView tabSelected="1" zoomScale="86" zoomScaleNormal="86" workbookViewId="0">
      <selection activeCell="Y18" sqref="Y18"/>
    </sheetView>
  </sheetViews>
  <sheetFormatPr defaultRowHeight="12" x14ac:dyDescent="0.2"/>
  <cols>
    <col min="1" max="1" width="7.6640625" customWidth="1"/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style="40" customWidth="1"/>
    <col min="8" max="8" width="11.1640625" customWidth="1"/>
    <col min="9" max="9" width="11.5" customWidth="1"/>
    <col min="10" max="11" width="12.6640625" customWidth="1"/>
    <col min="12" max="12" width="11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3" spans="1:16" ht="15" x14ac:dyDescent="0.2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x14ac:dyDescent="0.2">
      <c r="A4" s="35"/>
      <c r="B4" s="35"/>
      <c r="C4" s="35"/>
      <c r="D4" s="35"/>
      <c r="E4" s="35"/>
      <c r="F4" s="35"/>
      <c r="G4" s="37"/>
      <c r="H4" s="35"/>
      <c r="I4" s="35"/>
      <c r="J4" s="35"/>
      <c r="K4" s="35"/>
      <c r="L4" s="35"/>
      <c r="M4" s="35"/>
      <c r="N4" s="35"/>
      <c r="O4" s="35"/>
      <c r="P4" s="35"/>
    </row>
    <row r="5" spans="1:16" ht="15" x14ac:dyDescent="0.2">
      <c r="A5" s="74" t="s">
        <v>63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5" x14ac:dyDescent="0.2">
      <c r="A6" s="74" t="s">
        <v>78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" x14ac:dyDescent="0.25">
      <c r="A7" s="75" t="s">
        <v>18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 x14ac:dyDescent="0.2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5" x14ac:dyDescent="0.2">
      <c r="A9" s="76" t="s">
        <v>61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34"/>
      <c r="N9" s="34"/>
      <c r="O9" s="34"/>
      <c r="P9" s="34"/>
    </row>
    <row r="10" spans="1:16" ht="14.25" x14ac:dyDescent="0.2">
      <c r="A10" s="70" t="s">
        <v>60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4.25" x14ac:dyDescent="0.2">
      <c r="A11" s="70" t="s">
        <v>85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4.25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ht="12.75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3.5" thickBot="1" x14ac:dyDescent="0.25">
      <c r="A14" s="1"/>
      <c r="B14" s="1"/>
      <c r="C14" s="1"/>
      <c r="D14" s="2"/>
      <c r="E14" s="1"/>
      <c r="F14" s="1"/>
      <c r="G14" s="38"/>
      <c r="H14" s="1"/>
      <c r="I14" s="1"/>
      <c r="J14" s="1"/>
      <c r="K14" s="1"/>
      <c r="L14" s="1"/>
      <c r="M14" s="1"/>
      <c r="N14" s="1"/>
      <c r="O14" s="1"/>
      <c r="P14" s="1"/>
    </row>
    <row r="15" spans="1:16" ht="51.75" thickBot="1" x14ac:dyDescent="0.25">
      <c r="A15" s="13" t="s">
        <v>0</v>
      </c>
      <c r="B15" s="17" t="s">
        <v>1</v>
      </c>
      <c r="C15" s="16" t="s">
        <v>2</v>
      </c>
      <c r="D15" s="18" t="s">
        <v>15</v>
      </c>
      <c r="E15" s="16" t="s">
        <v>3</v>
      </c>
      <c r="F15" s="16" t="s">
        <v>4</v>
      </c>
      <c r="G15" s="19" t="s">
        <v>5</v>
      </c>
      <c r="H15" s="20" t="s">
        <v>10</v>
      </c>
      <c r="I15" s="16" t="s">
        <v>11</v>
      </c>
      <c r="J15" s="16" t="s">
        <v>12</v>
      </c>
      <c r="K15" s="19" t="s">
        <v>13</v>
      </c>
      <c r="L15" s="19" t="s">
        <v>21</v>
      </c>
      <c r="M15" s="16" t="s">
        <v>6</v>
      </c>
      <c r="N15" s="16" t="s">
        <v>7</v>
      </c>
      <c r="O15" s="16" t="s">
        <v>17</v>
      </c>
      <c r="P15" s="13" t="s">
        <v>14</v>
      </c>
    </row>
    <row r="16" spans="1:16" ht="28.5" x14ac:dyDescent="0.2">
      <c r="A16" s="12">
        <v>1</v>
      </c>
      <c r="B16" s="21" t="s">
        <v>23</v>
      </c>
      <c r="C16" s="22" t="s">
        <v>55</v>
      </c>
      <c r="D16" s="32" t="s">
        <v>16</v>
      </c>
      <c r="E16" s="22" t="s">
        <v>20</v>
      </c>
      <c r="F16" s="22" t="s">
        <v>19</v>
      </c>
      <c r="G16" s="23" t="s">
        <v>81</v>
      </c>
      <c r="H16" s="23">
        <v>6</v>
      </c>
      <c r="I16" s="23">
        <v>12</v>
      </c>
      <c r="J16" s="23">
        <v>14</v>
      </c>
      <c r="K16" s="23">
        <v>17</v>
      </c>
      <c r="L16" s="24">
        <v>0</v>
      </c>
      <c r="M16" s="25">
        <f t="shared" ref="M16:M25" si="0">H16+I16+J16+K16+L16</f>
        <v>49</v>
      </c>
      <c r="N16" s="25">
        <v>80</v>
      </c>
      <c r="O16" s="25">
        <f t="shared" ref="O16:O25" si="1">M16*100/N16</f>
        <v>61.25</v>
      </c>
      <c r="P16" s="26" t="s">
        <v>59</v>
      </c>
    </row>
    <row r="17" spans="1:16" ht="28.5" x14ac:dyDescent="0.2">
      <c r="A17" s="4">
        <v>2</v>
      </c>
      <c r="B17" s="27" t="s">
        <v>25</v>
      </c>
      <c r="C17" s="28" t="s">
        <v>54</v>
      </c>
      <c r="D17" s="32" t="s">
        <v>16</v>
      </c>
      <c r="E17" s="22" t="s">
        <v>20</v>
      </c>
      <c r="F17" s="28" t="s">
        <v>19</v>
      </c>
      <c r="G17" s="23" t="s">
        <v>81</v>
      </c>
      <c r="H17" s="29">
        <v>6</v>
      </c>
      <c r="I17" s="29">
        <v>12</v>
      </c>
      <c r="J17" s="29">
        <v>17</v>
      </c>
      <c r="K17" s="29">
        <v>14</v>
      </c>
      <c r="L17" s="30">
        <v>0</v>
      </c>
      <c r="M17" s="25">
        <f t="shared" si="0"/>
        <v>49</v>
      </c>
      <c r="N17" s="25">
        <v>80</v>
      </c>
      <c r="O17" s="25">
        <f t="shared" si="1"/>
        <v>61.25</v>
      </c>
      <c r="P17" s="26" t="s">
        <v>59</v>
      </c>
    </row>
    <row r="18" spans="1:16" ht="42.75" x14ac:dyDescent="0.2">
      <c r="A18" s="12">
        <v>3</v>
      </c>
      <c r="B18" s="21" t="s">
        <v>30</v>
      </c>
      <c r="C18" s="33" t="s">
        <v>57</v>
      </c>
      <c r="D18" s="32" t="s">
        <v>16</v>
      </c>
      <c r="E18" s="22" t="s">
        <v>20</v>
      </c>
      <c r="F18" s="28" t="s">
        <v>19</v>
      </c>
      <c r="G18" s="23" t="s">
        <v>81</v>
      </c>
      <c r="H18" s="23">
        <v>9</v>
      </c>
      <c r="I18" s="23">
        <v>8</v>
      </c>
      <c r="J18" s="23">
        <v>0</v>
      </c>
      <c r="K18" s="23">
        <v>17</v>
      </c>
      <c r="L18" s="24">
        <v>15</v>
      </c>
      <c r="M18" s="25">
        <f t="shared" si="0"/>
        <v>49</v>
      </c>
      <c r="N18" s="25">
        <v>80</v>
      </c>
      <c r="O18" s="25">
        <f t="shared" si="1"/>
        <v>61.25</v>
      </c>
      <c r="P18" s="26" t="s">
        <v>59</v>
      </c>
    </row>
    <row r="19" spans="1:16" ht="42.75" x14ac:dyDescent="0.2">
      <c r="A19" s="4">
        <v>4</v>
      </c>
      <c r="B19" s="27" t="s">
        <v>24</v>
      </c>
      <c r="C19" s="28" t="s">
        <v>51</v>
      </c>
      <c r="D19" s="32" t="s">
        <v>16</v>
      </c>
      <c r="E19" s="22" t="s">
        <v>20</v>
      </c>
      <c r="F19" s="22" t="s">
        <v>19</v>
      </c>
      <c r="G19" s="23" t="s">
        <v>81</v>
      </c>
      <c r="H19" s="29">
        <v>6</v>
      </c>
      <c r="I19" s="29">
        <v>12</v>
      </c>
      <c r="J19" s="29">
        <v>12</v>
      </c>
      <c r="K19" s="29">
        <v>18</v>
      </c>
      <c r="L19" s="30">
        <v>0</v>
      </c>
      <c r="M19" s="25">
        <f t="shared" si="0"/>
        <v>48</v>
      </c>
      <c r="N19" s="25">
        <v>80</v>
      </c>
      <c r="O19" s="25">
        <f t="shared" si="1"/>
        <v>60</v>
      </c>
      <c r="P19" s="26" t="s">
        <v>59</v>
      </c>
    </row>
    <row r="20" spans="1:16" ht="42.75" x14ac:dyDescent="0.2">
      <c r="A20" s="12">
        <v>5</v>
      </c>
      <c r="B20" s="21" t="s">
        <v>29</v>
      </c>
      <c r="C20" s="28" t="s">
        <v>52</v>
      </c>
      <c r="D20" s="32" t="s">
        <v>16</v>
      </c>
      <c r="E20" s="22" t="s">
        <v>20</v>
      </c>
      <c r="F20" s="28" t="s">
        <v>19</v>
      </c>
      <c r="G20" s="23" t="s">
        <v>81</v>
      </c>
      <c r="H20" s="23">
        <v>9</v>
      </c>
      <c r="I20" s="23">
        <v>4</v>
      </c>
      <c r="J20" s="23">
        <v>0</v>
      </c>
      <c r="K20" s="23">
        <v>18</v>
      </c>
      <c r="L20" s="24">
        <v>17</v>
      </c>
      <c r="M20" s="25">
        <f t="shared" si="0"/>
        <v>48</v>
      </c>
      <c r="N20" s="25">
        <v>80</v>
      </c>
      <c r="O20" s="25">
        <f t="shared" si="1"/>
        <v>60</v>
      </c>
      <c r="P20" s="26" t="s">
        <v>59</v>
      </c>
    </row>
    <row r="21" spans="1:16" ht="28.5" x14ac:dyDescent="0.2">
      <c r="A21" s="4">
        <v>6</v>
      </c>
      <c r="B21" s="27" t="s">
        <v>22</v>
      </c>
      <c r="C21" s="28" t="s">
        <v>53</v>
      </c>
      <c r="D21" s="32" t="s">
        <v>16</v>
      </c>
      <c r="E21" s="22" t="s">
        <v>20</v>
      </c>
      <c r="F21" s="28" t="s">
        <v>19</v>
      </c>
      <c r="G21" s="23" t="s">
        <v>81</v>
      </c>
      <c r="H21" s="29">
        <v>6</v>
      </c>
      <c r="I21" s="29">
        <v>10</v>
      </c>
      <c r="J21" s="29">
        <v>13</v>
      </c>
      <c r="K21" s="29">
        <v>17</v>
      </c>
      <c r="L21" s="30">
        <v>0</v>
      </c>
      <c r="M21" s="25">
        <f t="shared" si="0"/>
        <v>46</v>
      </c>
      <c r="N21" s="25">
        <v>80</v>
      </c>
      <c r="O21" s="25">
        <f t="shared" si="1"/>
        <v>57.5</v>
      </c>
      <c r="P21" s="26" t="s">
        <v>58</v>
      </c>
    </row>
    <row r="22" spans="1:16" ht="30.75" customHeight="1" x14ac:dyDescent="0.2">
      <c r="A22" s="12">
        <v>7</v>
      </c>
      <c r="B22" s="21" t="s">
        <v>28</v>
      </c>
      <c r="C22" s="28" t="s">
        <v>50</v>
      </c>
      <c r="D22" s="32" t="s">
        <v>16</v>
      </c>
      <c r="E22" s="22" t="s">
        <v>20</v>
      </c>
      <c r="F22" s="22" t="s">
        <v>19</v>
      </c>
      <c r="G22" s="23" t="s">
        <v>81</v>
      </c>
      <c r="H22" s="23">
        <v>7</v>
      </c>
      <c r="I22" s="23">
        <v>4</v>
      </c>
      <c r="J22" s="23">
        <v>0</v>
      </c>
      <c r="K22" s="23">
        <v>13</v>
      </c>
      <c r="L22" s="24">
        <v>11</v>
      </c>
      <c r="M22" s="25">
        <f t="shared" si="0"/>
        <v>35</v>
      </c>
      <c r="N22" s="25">
        <v>80</v>
      </c>
      <c r="O22" s="25">
        <f t="shared" si="1"/>
        <v>43.75</v>
      </c>
      <c r="P22" s="26" t="s">
        <v>58</v>
      </c>
    </row>
    <row r="23" spans="1:16" ht="28.5" x14ac:dyDescent="0.2">
      <c r="A23" s="4">
        <v>8</v>
      </c>
      <c r="B23" s="27" t="s">
        <v>31</v>
      </c>
      <c r="C23" s="28" t="s">
        <v>76</v>
      </c>
      <c r="D23" s="32" t="s">
        <v>16</v>
      </c>
      <c r="E23" s="22" t="s">
        <v>20</v>
      </c>
      <c r="F23" s="28" t="s">
        <v>19</v>
      </c>
      <c r="G23" s="23" t="s">
        <v>81</v>
      </c>
      <c r="H23" s="29">
        <v>8</v>
      </c>
      <c r="I23" s="29">
        <v>4</v>
      </c>
      <c r="J23" s="29">
        <v>0</v>
      </c>
      <c r="K23" s="29">
        <v>15</v>
      </c>
      <c r="L23" s="30">
        <v>0</v>
      </c>
      <c r="M23" s="25">
        <f t="shared" si="0"/>
        <v>27</v>
      </c>
      <c r="N23" s="25">
        <v>80</v>
      </c>
      <c r="O23" s="25">
        <f t="shared" si="1"/>
        <v>33.75</v>
      </c>
      <c r="P23" s="26" t="s">
        <v>58</v>
      </c>
    </row>
    <row r="24" spans="1:16" ht="28.5" x14ac:dyDescent="0.2">
      <c r="A24" s="12">
        <v>9</v>
      </c>
      <c r="B24" s="21" t="s">
        <v>27</v>
      </c>
      <c r="C24" s="28" t="s">
        <v>49</v>
      </c>
      <c r="D24" s="32" t="s">
        <v>16</v>
      </c>
      <c r="E24" s="22" t="s">
        <v>20</v>
      </c>
      <c r="F24" s="28" t="s">
        <v>19</v>
      </c>
      <c r="G24" s="23" t="s">
        <v>81</v>
      </c>
      <c r="H24" s="23">
        <v>0</v>
      </c>
      <c r="I24" s="23">
        <v>0</v>
      </c>
      <c r="J24" s="23">
        <v>0</v>
      </c>
      <c r="K24" s="23">
        <v>0</v>
      </c>
      <c r="L24" s="24">
        <v>12</v>
      </c>
      <c r="M24" s="25">
        <f t="shared" si="0"/>
        <v>12</v>
      </c>
      <c r="N24" s="25">
        <v>80</v>
      </c>
      <c r="O24" s="25">
        <f t="shared" si="1"/>
        <v>15</v>
      </c>
      <c r="P24" s="26" t="s">
        <v>58</v>
      </c>
    </row>
    <row r="25" spans="1:16" ht="28.5" x14ac:dyDescent="0.2">
      <c r="A25" s="4">
        <v>10</v>
      </c>
      <c r="B25" s="27" t="s">
        <v>26</v>
      </c>
      <c r="C25" s="28" t="s">
        <v>56</v>
      </c>
      <c r="D25" s="32" t="s">
        <v>16</v>
      </c>
      <c r="E25" s="22" t="s">
        <v>20</v>
      </c>
      <c r="F25" s="28" t="s">
        <v>19</v>
      </c>
      <c r="G25" s="23" t="s">
        <v>81</v>
      </c>
      <c r="H25" s="23">
        <v>0</v>
      </c>
      <c r="I25" s="23">
        <v>0</v>
      </c>
      <c r="J25" s="23">
        <v>0</v>
      </c>
      <c r="K25" s="23">
        <v>0</v>
      </c>
      <c r="L25" s="24">
        <v>11</v>
      </c>
      <c r="M25" s="25">
        <f t="shared" si="0"/>
        <v>11</v>
      </c>
      <c r="N25" s="25">
        <v>80</v>
      </c>
      <c r="O25" s="25">
        <f t="shared" si="1"/>
        <v>13.75</v>
      </c>
      <c r="P25" s="26" t="s">
        <v>58</v>
      </c>
    </row>
    <row r="26" spans="1:16" ht="15" x14ac:dyDescent="0.2">
      <c r="A26" s="5"/>
      <c r="B26" s="6"/>
      <c r="C26" s="5"/>
      <c r="D26" s="5"/>
      <c r="E26" s="5"/>
      <c r="F26" s="5"/>
      <c r="G26" s="7"/>
      <c r="H26" s="41"/>
      <c r="I26" s="41"/>
      <c r="J26" s="41"/>
      <c r="K26" s="41"/>
      <c r="L26" s="42"/>
      <c r="M26" s="43"/>
      <c r="N26" s="14"/>
      <c r="O26" s="14"/>
      <c r="P26" s="15"/>
    </row>
    <row r="27" spans="1:16" ht="12.75" x14ac:dyDescent="0.2">
      <c r="A27" s="5"/>
      <c r="B27" s="6"/>
      <c r="C27" s="5"/>
      <c r="D27" s="5"/>
      <c r="E27" s="5"/>
      <c r="F27" s="5"/>
      <c r="G27" s="7"/>
      <c r="H27" s="7"/>
      <c r="I27" s="7"/>
      <c r="J27" s="7"/>
      <c r="K27" s="7"/>
      <c r="L27" s="8"/>
      <c r="M27" s="8"/>
      <c r="N27" s="8"/>
      <c r="O27" s="8"/>
      <c r="P27" s="7"/>
    </row>
    <row r="28" spans="1:16" ht="12.75" x14ac:dyDescent="0.2">
      <c r="A28" s="5"/>
      <c r="B28" s="9" t="s">
        <v>8</v>
      </c>
      <c r="C28" s="5"/>
      <c r="D28" s="5"/>
      <c r="E28" s="5"/>
      <c r="F28" s="5" t="s">
        <v>73</v>
      </c>
      <c r="G28" s="7"/>
      <c r="H28" s="7"/>
      <c r="I28" s="7"/>
      <c r="J28" s="7"/>
      <c r="K28" s="7"/>
      <c r="L28" s="8"/>
      <c r="M28" s="8"/>
      <c r="N28" s="8"/>
      <c r="O28" s="8"/>
      <c r="P28" s="7"/>
    </row>
    <row r="29" spans="1:16" ht="12.75" x14ac:dyDescent="0.2">
      <c r="B29" s="11" t="s">
        <v>9</v>
      </c>
      <c r="C29" s="10"/>
      <c r="D29" s="1"/>
      <c r="E29" s="1"/>
      <c r="F29" s="1"/>
      <c r="G29" s="38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x14ac:dyDescent="0.2">
      <c r="B30" s="3"/>
      <c r="C30" s="3"/>
      <c r="D30" s="3"/>
      <c r="E30" s="3"/>
      <c r="F30" s="5" t="s">
        <v>68</v>
      </c>
      <c r="G30" s="39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x14ac:dyDescent="0.2">
      <c r="B31" s="3"/>
      <c r="C31" s="3"/>
      <c r="D31" s="3"/>
      <c r="E31" s="3"/>
      <c r="F31" s="5" t="s">
        <v>84</v>
      </c>
      <c r="G31" s="39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x14ac:dyDescent="0.2">
      <c r="B32" s="3"/>
      <c r="C32" s="3"/>
      <c r="D32" s="3"/>
      <c r="E32" s="3"/>
      <c r="F32" s="36"/>
      <c r="G32" s="39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3"/>
      <c r="C33" s="3"/>
      <c r="D33" s="3"/>
      <c r="E33" s="3"/>
      <c r="F33" s="5"/>
      <c r="G33" s="39"/>
      <c r="H33" s="3"/>
      <c r="I33" s="3"/>
      <c r="J33" s="3"/>
      <c r="K33" s="3"/>
      <c r="L33" s="3"/>
      <c r="M33" s="3"/>
      <c r="N33" s="3"/>
      <c r="O33" s="3"/>
      <c r="P33" s="3"/>
    </row>
    <row r="34" spans="2:16" ht="12.75" x14ac:dyDescent="0.2">
      <c r="B34" s="3"/>
      <c r="C34" s="3"/>
      <c r="D34" s="3"/>
      <c r="E34" s="3"/>
      <c r="F34" s="5"/>
      <c r="G34" s="39"/>
      <c r="H34" s="3"/>
      <c r="I34" s="3"/>
      <c r="J34" s="3"/>
      <c r="K34" s="3"/>
      <c r="L34" s="3"/>
      <c r="M34" s="3"/>
      <c r="N34" s="3"/>
      <c r="O34" s="3"/>
      <c r="P34" s="3"/>
    </row>
    <row r="35" spans="2:16" ht="12.75" x14ac:dyDescent="0.2">
      <c r="B35" s="3"/>
      <c r="C35" s="3"/>
      <c r="D35" s="3"/>
      <c r="E35" s="3"/>
      <c r="F35" s="5"/>
      <c r="G35" s="39"/>
      <c r="H35" s="3"/>
      <c r="I35" s="3"/>
      <c r="J35" s="3"/>
      <c r="K35" s="3"/>
      <c r="L35" s="3"/>
      <c r="M35" s="3"/>
      <c r="N35" s="3"/>
      <c r="O35" s="3"/>
      <c r="P35" s="3"/>
    </row>
    <row r="36" spans="2:16" ht="12.75" x14ac:dyDescent="0.2">
      <c r="B36" s="3"/>
      <c r="C36" s="3"/>
      <c r="D36" s="3"/>
      <c r="E36" s="3"/>
      <c r="F36" s="5"/>
      <c r="G36" s="39"/>
      <c r="H36" s="3"/>
      <c r="I36" s="3"/>
      <c r="J36" s="3"/>
      <c r="K36" s="3"/>
      <c r="L36" s="3"/>
      <c r="M36" s="3"/>
      <c r="N36" s="3"/>
      <c r="O36" s="3"/>
      <c r="P36" s="3"/>
    </row>
    <row r="37" spans="2:16" ht="12.75" x14ac:dyDescent="0.2">
      <c r="B37" s="3"/>
      <c r="C37" s="3"/>
      <c r="D37" s="3"/>
      <c r="E37" s="3"/>
      <c r="F37" s="5"/>
      <c r="G37" s="39"/>
      <c r="H37" s="3"/>
      <c r="I37" s="3"/>
      <c r="J37" s="3"/>
      <c r="K37" s="3"/>
      <c r="L37" s="3"/>
      <c r="M37" s="3"/>
      <c r="N37" s="3"/>
      <c r="O37" s="3"/>
      <c r="P37" s="3"/>
    </row>
    <row r="38" spans="2:16" ht="12.75" x14ac:dyDescent="0.2">
      <c r="B38" s="3"/>
      <c r="C38" s="3"/>
      <c r="D38" s="3"/>
      <c r="E38" s="3"/>
      <c r="F38" s="5"/>
      <c r="G38" s="39"/>
      <c r="H38" s="3"/>
      <c r="I38" s="3"/>
      <c r="J38" s="3"/>
      <c r="K38" s="3"/>
      <c r="L38" s="3"/>
      <c r="M38" s="3"/>
      <c r="N38" s="3"/>
      <c r="O38" s="3"/>
      <c r="P38" s="3"/>
    </row>
  </sheetData>
  <sortState ref="A16:P25">
    <sortCondition descending="1" ref="O16"/>
  </sortState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L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36"/>
  <sheetViews>
    <sheetView topLeftCell="A4" zoomScale="86" zoomScaleNormal="86" workbookViewId="0">
      <selection activeCell="W21" sqref="W21"/>
    </sheetView>
  </sheetViews>
  <sheetFormatPr defaultRowHeight="12" x14ac:dyDescent="0.2"/>
  <cols>
    <col min="3" max="3" width="21" customWidth="1"/>
    <col min="4" max="4" width="20.83203125" customWidth="1"/>
    <col min="5" max="5" width="22.33203125" customWidth="1"/>
    <col min="6" max="6" width="24.83203125" customWidth="1"/>
    <col min="7" max="7" width="14.5" customWidth="1"/>
    <col min="8" max="8" width="11.1640625" customWidth="1"/>
    <col min="9" max="10" width="11.5" customWidth="1"/>
    <col min="11" max="11" width="12.6640625" customWidth="1"/>
    <col min="12" max="12" width="11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3" spans="1:16" ht="15" x14ac:dyDescent="0.2">
      <c r="A3" s="73" t="s">
        <v>79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" x14ac:dyDescent="0.2">
      <c r="A5" s="74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5" x14ac:dyDescent="0.2">
      <c r="A6" s="74" t="s">
        <v>78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" x14ac:dyDescent="0.25">
      <c r="A7" s="75" t="s">
        <v>18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 customHeight="1" x14ac:dyDescent="0.2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5" customHeight="1" x14ac:dyDescent="0.2">
      <c r="A9" s="76" t="s">
        <v>61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34"/>
      <c r="N9" s="34"/>
      <c r="O9" s="34"/>
      <c r="P9" s="34"/>
    </row>
    <row r="10" spans="1:16" ht="14.25" customHeight="1" x14ac:dyDescent="0.2">
      <c r="A10" s="70" t="s">
        <v>60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4.25" customHeight="1" x14ac:dyDescent="0.2">
      <c r="A11" s="78" t="s">
        <v>86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12.75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3.5" thickBot="1" x14ac:dyDescent="0.2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51.75" thickBot="1" x14ac:dyDescent="0.25">
      <c r="A14" s="13" t="s">
        <v>0</v>
      </c>
      <c r="B14" s="17" t="s">
        <v>1</v>
      </c>
      <c r="C14" s="16" t="s">
        <v>2</v>
      </c>
      <c r="D14" s="18" t="s">
        <v>15</v>
      </c>
      <c r="E14" s="16" t="s">
        <v>3</v>
      </c>
      <c r="F14" s="16" t="s">
        <v>4</v>
      </c>
      <c r="G14" s="19" t="s">
        <v>5</v>
      </c>
      <c r="H14" s="20" t="s">
        <v>10</v>
      </c>
      <c r="I14" s="16" t="s">
        <v>11</v>
      </c>
      <c r="J14" s="16" t="s">
        <v>12</v>
      </c>
      <c r="K14" s="16" t="s">
        <v>13</v>
      </c>
      <c r="L14" s="19" t="s">
        <v>21</v>
      </c>
      <c r="M14" s="16" t="s">
        <v>6</v>
      </c>
      <c r="N14" s="16" t="s">
        <v>7</v>
      </c>
      <c r="O14" s="16" t="s">
        <v>17</v>
      </c>
      <c r="P14" s="13" t="s">
        <v>14</v>
      </c>
    </row>
    <row r="15" spans="1:16" ht="28.5" x14ac:dyDescent="0.2">
      <c r="A15" s="12">
        <v>1</v>
      </c>
      <c r="B15" s="21" t="s">
        <v>34</v>
      </c>
      <c r="C15" s="22" t="s">
        <v>47</v>
      </c>
      <c r="D15" s="32" t="s">
        <v>16</v>
      </c>
      <c r="E15" s="22" t="s">
        <v>20</v>
      </c>
      <c r="F15" s="22" t="s">
        <v>19</v>
      </c>
      <c r="G15" s="22" t="s">
        <v>32</v>
      </c>
      <c r="H15" s="23">
        <v>10</v>
      </c>
      <c r="I15" s="23">
        <v>8</v>
      </c>
      <c r="J15" s="23">
        <v>0</v>
      </c>
      <c r="K15" s="23">
        <v>17</v>
      </c>
      <c r="L15" s="24">
        <v>0</v>
      </c>
      <c r="M15" s="25">
        <f t="shared" ref="M15:M22" si="0">H15+I15+J15+K15+L15</f>
        <v>35</v>
      </c>
      <c r="N15" s="25">
        <v>85</v>
      </c>
      <c r="O15" s="25">
        <f t="shared" ref="O15:O22" si="1">M15*100/N15</f>
        <v>41.176470588235297</v>
      </c>
      <c r="P15" s="26" t="s">
        <v>58</v>
      </c>
    </row>
    <row r="16" spans="1:16" ht="42.75" x14ac:dyDescent="0.2">
      <c r="A16" s="4">
        <v>2</v>
      </c>
      <c r="B16" s="21" t="s">
        <v>33</v>
      </c>
      <c r="C16" s="28" t="s">
        <v>43</v>
      </c>
      <c r="D16" s="32" t="s">
        <v>16</v>
      </c>
      <c r="E16" s="22" t="s">
        <v>20</v>
      </c>
      <c r="F16" s="22" t="s">
        <v>19</v>
      </c>
      <c r="G16" s="22" t="s">
        <v>32</v>
      </c>
      <c r="H16" s="29">
        <v>9</v>
      </c>
      <c r="I16" s="29">
        <v>8</v>
      </c>
      <c r="J16" s="29">
        <v>0</v>
      </c>
      <c r="K16" s="29">
        <v>17</v>
      </c>
      <c r="L16" s="30">
        <v>0</v>
      </c>
      <c r="M16" s="25">
        <f t="shared" si="0"/>
        <v>34</v>
      </c>
      <c r="N16" s="25">
        <v>85</v>
      </c>
      <c r="O16" s="25">
        <f t="shared" si="1"/>
        <v>40</v>
      </c>
      <c r="P16" s="26" t="s">
        <v>58</v>
      </c>
    </row>
    <row r="17" spans="1:16" ht="28.5" x14ac:dyDescent="0.2">
      <c r="A17" s="4">
        <v>3</v>
      </c>
      <c r="B17" s="21" t="s">
        <v>38</v>
      </c>
      <c r="C17" s="28" t="s">
        <v>46</v>
      </c>
      <c r="D17" s="32" t="s">
        <v>16</v>
      </c>
      <c r="E17" s="22" t="s">
        <v>20</v>
      </c>
      <c r="F17" s="22" t="s">
        <v>19</v>
      </c>
      <c r="G17" s="22" t="s">
        <v>32</v>
      </c>
      <c r="H17" s="29">
        <v>11</v>
      </c>
      <c r="I17" s="29">
        <v>4</v>
      </c>
      <c r="J17" s="29">
        <v>0</v>
      </c>
      <c r="K17" s="29">
        <v>17</v>
      </c>
      <c r="L17" s="30">
        <v>0</v>
      </c>
      <c r="M17" s="25">
        <f t="shared" si="0"/>
        <v>32</v>
      </c>
      <c r="N17" s="25">
        <v>85</v>
      </c>
      <c r="O17" s="25">
        <f t="shared" si="1"/>
        <v>37.647058823529413</v>
      </c>
      <c r="P17" s="26" t="s">
        <v>58</v>
      </c>
    </row>
    <row r="18" spans="1:16" ht="42.75" x14ac:dyDescent="0.2">
      <c r="A18" s="4">
        <v>4</v>
      </c>
      <c r="B18" s="21" t="s">
        <v>37</v>
      </c>
      <c r="C18" s="28" t="s">
        <v>48</v>
      </c>
      <c r="D18" s="32" t="s">
        <v>16</v>
      </c>
      <c r="E18" s="22" t="s">
        <v>20</v>
      </c>
      <c r="F18" s="22" t="s">
        <v>19</v>
      </c>
      <c r="G18" s="22" t="s">
        <v>32</v>
      </c>
      <c r="H18" s="29">
        <v>9</v>
      </c>
      <c r="I18" s="29">
        <v>4</v>
      </c>
      <c r="J18" s="29">
        <v>0</v>
      </c>
      <c r="K18" s="29">
        <v>18</v>
      </c>
      <c r="L18" s="30">
        <v>0</v>
      </c>
      <c r="M18" s="25">
        <f t="shared" si="0"/>
        <v>31</v>
      </c>
      <c r="N18" s="25">
        <v>85</v>
      </c>
      <c r="O18" s="25">
        <f t="shared" si="1"/>
        <v>36.470588235294116</v>
      </c>
      <c r="P18" s="26" t="s">
        <v>58</v>
      </c>
    </row>
    <row r="19" spans="1:16" ht="28.5" x14ac:dyDescent="0.2">
      <c r="A19" s="4">
        <v>5</v>
      </c>
      <c r="B19" s="21" t="s">
        <v>35</v>
      </c>
      <c r="C19" s="28" t="s">
        <v>42</v>
      </c>
      <c r="D19" s="32" t="s">
        <v>16</v>
      </c>
      <c r="E19" s="22" t="s">
        <v>20</v>
      </c>
      <c r="F19" s="22" t="s">
        <v>19</v>
      </c>
      <c r="G19" s="22" t="s">
        <v>32</v>
      </c>
      <c r="H19" s="29">
        <v>12</v>
      </c>
      <c r="I19" s="29">
        <v>8</v>
      </c>
      <c r="J19" s="29">
        <v>0</v>
      </c>
      <c r="K19" s="29">
        <v>7</v>
      </c>
      <c r="L19" s="30">
        <v>0</v>
      </c>
      <c r="M19" s="25">
        <f t="shared" si="0"/>
        <v>27</v>
      </c>
      <c r="N19" s="25">
        <v>85</v>
      </c>
      <c r="O19" s="25">
        <f t="shared" si="1"/>
        <v>31.764705882352942</v>
      </c>
      <c r="P19" s="26" t="s">
        <v>58</v>
      </c>
    </row>
    <row r="20" spans="1:16" ht="28.5" x14ac:dyDescent="0.2">
      <c r="A20" s="4">
        <v>6</v>
      </c>
      <c r="B20" s="21" t="s">
        <v>39</v>
      </c>
      <c r="C20" s="28" t="s">
        <v>45</v>
      </c>
      <c r="D20" s="32" t="s">
        <v>16</v>
      </c>
      <c r="E20" s="22" t="s">
        <v>20</v>
      </c>
      <c r="F20" s="22" t="s">
        <v>19</v>
      </c>
      <c r="G20" s="22" t="s">
        <v>32</v>
      </c>
      <c r="H20" s="29">
        <v>11</v>
      </c>
      <c r="I20" s="29">
        <v>2</v>
      </c>
      <c r="J20" s="29">
        <v>0</v>
      </c>
      <c r="K20" s="29">
        <v>14</v>
      </c>
      <c r="L20" s="30">
        <v>0</v>
      </c>
      <c r="M20" s="25">
        <f t="shared" si="0"/>
        <v>27</v>
      </c>
      <c r="N20" s="25">
        <v>85</v>
      </c>
      <c r="O20" s="25">
        <f t="shared" si="1"/>
        <v>31.764705882352942</v>
      </c>
      <c r="P20" s="26" t="s">
        <v>58</v>
      </c>
    </row>
    <row r="21" spans="1:16" ht="42.75" x14ac:dyDescent="0.2">
      <c r="A21" s="4">
        <v>7</v>
      </c>
      <c r="B21" s="21" t="s">
        <v>40</v>
      </c>
      <c r="C21" s="28" t="s">
        <v>44</v>
      </c>
      <c r="D21" s="32" t="s">
        <v>16</v>
      </c>
      <c r="E21" s="22" t="s">
        <v>20</v>
      </c>
      <c r="F21" s="22" t="s">
        <v>19</v>
      </c>
      <c r="G21" s="22" t="s">
        <v>32</v>
      </c>
      <c r="H21" s="29">
        <v>9</v>
      </c>
      <c r="I21" s="29">
        <v>2</v>
      </c>
      <c r="J21" s="29">
        <v>0</v>
      </c>
      <c r="K21" s="29">
        <v>12</v>
      </c>
      <c r="L21" s="30">
        <v>0</v>
      </c>
      <c r="M21" s="25">
        <f t="shared" si="0"/>
        <v>23</v>
      </c>
      <c r="N21" s="25">
        <v>85</v>
      </c>
      <c r="O21" s="25">
        <f t="shared" si="1"/>
        <v>27.058823529411764</v>
      </c>
      <c r="P21" s="26" t="s">
        <v>58</v>
      </c>
    </row>
    <row r="22" spans="1:16" ht="42.75" x14ac:dyDescent="0.2">
      <c r="A22" s="4">
        <v>8</v>
      </c>
      <c r="B22" s="21" t="s">
        <v>36</v>
      </c>
      <c r="C22" s="28" t="s">
        <v>41</v>
      </c>
      <c r="D22" s="32" t="s">
        <v>16</v>
      </c>
      <c r="E22" s="22" t="s">
        <v>20</v>
      </c>
      <c r="F22" s="22" t="s">
        <v>19</v>
      </c>
      <c r="G22" s="22" t="s">
        <v>32</v>
      </c>
      <c r="H22" s="29">
        <v>6</v>
      </c>
      <c r="I22" s="29">
        <v>6</v>
      </c>
      <c r="J22" s="29">
        <v>0</v>
      </c>
      <c r="K22" s="29">
        <v>9</v>
      </c>
      <c r="L22" s="30">
        <v>0</v>
      </c>
      <c r="M22" s="25">
        <f t="shared" si="0"/>
        <v>21</v>
      </c>
      <c r="N22" s="25">
        <v>85</v>
      </c>
      <c r="O22" s="25">
        <f t="shared" si="1"/>
        <v>24.705882352941178</v>
      </c>
      <c r="P22" s="26" t="s">
        <v>58</v>
      </c>
    </row>
    <row r="23" spans="1:16" ht="12.75" x14ac:dyDescent="0.2">
      <c r="A23" s="5"/>
      <c r="B23" s="6"/>
      <c r="C23" s="5"/>
      <c r="D23" s="5"/>
      <c r="E23" s="5"/>
      <c r="F23" s="5"/>
      <c r="G23" s="5"/>
      <c r="H23" s="7"/>
      <c r="I23" s="7"/>
      <c r="J23" s="7"/>
      <c r="K23" s="7"/>
      <c r="L23" s="8"/>
      <c r="M23" s="14"/>
      <c r="N23" s="14"/>
      <c r="O23" s="14"/>
      <c r="P23" s="15"/>
    </row>
    <row r="24" spans="1:16" ht="12.75" x14ac:dyDescent="0.2">
      <c r="A24" s="5"/>
      <c r="B24" s="6"/>
      <c r="C24" s="5"/>
      <c r="D24" s="5"/>
      <c r="E24" s="5"/>
      <c r="F24" s="5"/>
      <c r="G24" s="5"/>
      <c r="H24" s="7"/>
      <c r="I24" s="7"/>
      <c r="J24" s="7"/>
      <c r="K24" s="7"/>
      <c r="L24" s="8"/>
      <c r="M24" s="14"/>
      <c r="N24" s="14"/>
      <c r="O24" s="14"/>
      <c r="P24" s="15"/>
    </row>
    <row r="25" spans="1:16" ht="12.75" x14ac:dyDescent="0.2">
      <c r="A25" s="5"/>
      <c r="B25" s="6"/>
      <c r="C25" s="5"/>
      <c r="D25" s="5"/>
      <c r="E25" s="5"/>
      <c r="F25" s="5"/>
      <c r="G25" s="5"/>
      <c r="H25" s="7"/>
      <c r="I25" s="7"/>
      <c r="J25" s="7"/>
      <c r="K25" s="7"/>
      <c r="L25" s="8"/>
      <c r="M25" s="8"/>
      <c r="N25" s="8"/>
      <c r="O25" s="8"/>
      <c r="P25" s="7"/>
    </row>
    <row r="26" spans="1:16" ht="12.75" x14ac:dyDescent="0.2">
      <c r="A26" s="5"/>
      <c r="B26" s="9" t="s">
        <v>8</v>
      </c>
      <c r="C26" s="5"/>
      <c r="D26" s="5"/>
      <c r="E26" s="5"/>
      <c r="F26" s="5" t="s">
        <v>73</v>
      </c>
      <c r="G26" s="5"/>
      <c r="H26" s="7"/>
      <c r="I26" s="7"/>
      <c r="J26" s="7"/>
      <c r="K26" s="7"/>
      <c r="L26" s="8"/>
      <c r="M26" s="8"/>
      <c r="N26" s="8"/>
      <c r="O26" s="8"/>
      <c r="P26" s="7"/>
    </row>
    <row r="27" spans="1:16" ht="12.75" x14ac:dyDescent="0.2">
      <c r="B27" s="11" t="s">
        <v>9</v>
      </c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x14ac:dyDescent="0.2">
      <c r="B28" s="3"/>
      <c r="C28" s="3"/>
      <c r="D28" s="3"/>
      <c r="E28" s="3"/>
      <c r="F28" s="5" t="s">
        <v>68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x14ac:dyDescent="0.2">
      <c r="B29" s="3"/>
      <c r="C29" s="3"/>
      <c r="D29" s="3"/>
      <c r="E29" s="3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 x14ac:dyDescent="0.25">
      <c r="B30" s="3"/>
      <c r="C30" s="3"/>
      <c r="D30" s="3"/>
      <c r="E30" s="3"/>
      <c r="F30" s="79" t="s">
        <v>84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x14ac:dyDescent="0.2">
      <c r="B31" s="3"/>
      <c r="C31" s="3"/>
      <c r="D31" s="3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x14ac:dyDescent="0.2">
      <c r="B32" s="3"/>
      <c r="C32" s="3"/>
      <c r="D32" s="3"/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3"/>
      <c r="C33" s="3"/>
      <c r="D33" s="3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 x14ac:dyDescent="0.2">
      <c r="B34" s="3"/>
      <c r="C34" s="3"/>
      <c r="D34" s="3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t="12.75" x14ac:dyDescent="0.2">
      <c r="B35" s="3"/>
      <c r="C35" s="3"/>
      <c r="D35" s="3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12.75" x14ac:dyDescent="0.2">
      <c r="B36" s="3"/>
      <c r="C36" s="3"/>
      <c r="D36" s="3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sortState ref="A15:P22">
    <sortCondition descending="1" ref="O15"/>
  </sortState>
  <mergeCells count="9">
    <mergeCell ref="A10:P10"/>
    <mergeCell ref="A11:P11"/>
    <mergeCell ref="A12:P12"/>
    <mergeCell ref="A3:P3"/>
    <mergeCell ref="A5:P5"/>
    <mergeCell ref="A6:P6"/>
    <mergeCell ref="A7:P7"/>
    <mergeCell ref="A8:P8"/>
    <mergeCell ref="A9:L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29"/>
  <sheetViews>
    <sheetView zoomScale="80" zoomScaleNormal="80" workbookViewId="0">
      <selection activeCell="AD26" sqref="AD26"/>
    </sheetView>
  </sheetViews>
  <sheetFormatPr defaultRowHeight="12" x14ac:dyDescent="0.2"/>
  <cols>
    <col min="3" max="3" width="20.33203125" customWidth="1"/>
    <col min="4" max="4" width="17" customWidth="1"/>
    <col min="5" max="5" width="26.6640625" customWidth="1"/>
    <col min="6" max="6" width="17.5" customWidth="1"/>
    <col min="7" max="7" width="11.6640625" style="46" customWidth="1"/>
    <col min="8" max="8" width="13.1640625" style="40" customWidth="1"/>
    <col min="9" max="9" width="13" style="40" customWidth="1"/>
    <col min="10" max="10" width="13.5" style="40" customWidth="1"/>
    <col min="11" max="11" width="12.1640625" style="40" customWidth="1"/>
    <col min="12" max="12" width="12" style="40" customWidth="1"/>
    <col min="13" max="13" width="15" style="40" customWidth="1"/>
    <col min="14" max="14" width="16.83203125" style="40" customWidth="1"/>
    <col min="15" max="15" width="12" customWidth="1"/>
    <col min="16" max="16" width="15.83203125" customWidth="1"/>
  </cols>
  <sheetData>
    <row r="3" spans="1:16" ht="15" x14ac:dyDescent="0.2">
      <c r="A3" s="73" t="s">
        <v>74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ht="15" x14ac:dyDescent="0.2">
      <c r="A5" s="74" t="s">
        <v>87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6" ht="15" x14ac:dyDescent="0.2">
      <c r="A6" s="74" t="s">
        <v>78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" x14ac:dyDescent="0.25">
      <c r="A7" s="75" t="s">
        <v>18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 customHeight="1" x14ac:dyDescent="0.2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5" customHeight="1" x14ac:dyDescent="0.2">
      <c r="A9" s="76" t="s">
        <v>61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55"/>
      <c r="N9" s="55"/>
      <c r="O9" s="34"/>
      <c r="P9" s="34"/>
    </row>
    <row r="10" spans="1:16" ht="14.25" customHeight="1" x14ac:dyDescent="0.2">
      <c r="A10" s="70" t="s">
        <v>60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4.25" x14ac:dyDescent="0.2">
      <c r="A11" s="77" t="s">
        <v>85</v>
      </c>
      <c r="B11" s="77"/>
      <c r="C11" s="77"/>
      <c r="D11" s="77"/>
      <c r="E11" s="77"/>
      <c r="F11" s="80"/>
    </row>
    <row r="14" spans="1:16" ht="12.75" thickBot="1" x14ac:dyDescent="0.25"/>
    <row r="15" spans="1:16" s="44" customFormat="1" ht="60.75" thickBot="1" x14ac:dyDescent="0.3">
      <c r="A15" s="57" t="s">
        <v>0</v>
      </c>
      <c r="B15" s="58" t="s">
        <v>1</v>
      </c>
      <c r="C15" s="59" t="s">
        <v>2</v>
      </c>
      <c r="D15" s="60" t="s">
        <v>15</v>
      </c>
      <c r="E15" s="59" t="s">
        <v>3</v>
      </c>
      <c r="F15" s="59" t="s">
        <v>4</v>
      </c>
      <c r="G15" s="61" t="s">
        <v>5</v>
      </c>
      <c r="H15" s="62" t="s">
        <v>10</v>
      </c>
      <c r="I15" s="59" t="s">
        <v>11</v>
      </c>
      <c r="J15" s="59" t="s">
        <v>12</v>
      </c>
      <c r="K15" s="63" t="s">
        <v>13</v>
      </c>
      <c r="L15" s="63" t="s">
        <v>21</v>
      </c>
      <c r="M15" s="59" t="s">
        <v>6</v>
      </c>
      <c r="N15" s="59" t="s">
        <v>7</v>
      </c>
      <c r="O15" s="59" t="s">
        <v>17</v>
      </c>
      <c r="P15" s="57" t="s">
        <v>14</v>
      </c>
    </row>
    <row r="16" spans="1:16" s="44" customFormat="1" ht="42.75" x14ac:dyDescent="0.25">
      <c r="A16" s="23">
        <v>1</v>
      </c>
      <c r="B16" s="21" t="s">
        <v>69</v>
      </c>
      <c r="C16" s="22" t="s">
        <v>75</v>
      </c>
      <c r="D16" s="22" t="s">
        <v>16</v>
      </c>
      <c r="E16" s="22" t="s">
        <v>65</v>
      </c>
      <c r="F16" s="22" t="s">
        <v>19</v>
      </c>
      <c r="G16" s="47">
        <v>11</v>
      </c>
      <c r="H16" s="23">
        <v>8</v>
      </c>
      <c r="I16" s="23">
        <v>8</v>
      </c>
      <c r="J16" s="23">
        <v>18</v>
      </c>
      <c r="K16" s="24">
        <v>16</v>
      </c>
      <c r="L16" s="24">
        <v>0</v>
      </c>
      <c r="M16" s="25">
        <f>H16+I16+J16+K16+L16</f>
        <v>50</v>
      </c>
      <c r="N16" s="25">
        <v>85</v>
      </c>
      <c r="O16" s="25">
        <f>M16*100/N16</f>
        <v>58.823529411764703</v>
      </c>
      <c r="P16" s="26" t="s">
        <v>59</v>
      </c>
    </row>
    <row r="17" spans="1:16" s="44" customFormat="1" ht="42.75" x14ac:dyDescent="0.25">
      <c r="A17" s="23">
        <v>2</v>
      </c>
      <c r="B17" s="21" t="s">
        <v>72</v>
      </c>
      <c r="C17" s="28" t="s">
        <v>67</v>
      </c>
      <c r="D17" s="22" t="s">
        <v>16</v>
      </c>
      <c r="E17" s="22" t="s">
        <v>65</v>
      </c>
      <c r="F17" s="22" t="s">
        <v>19</v>
      </c>
      <c r="G17" s="48">
        <v>11</v>
      </c>
      <c r="H17" s="29">
        <v>8</v>
      </c>
      <c r="I17" s="29">
        <v>8</v>
      </c>
      <c r="J17" s="29">
        <v>18</v>
      </c>
      <c r="K17" s="30">
        <v>15</v>
      </c>
      <c r="L17" s="30">
        <v>0</v>
      </c>
      <c r="M17" s="25">
        <f>H17+I17+J17+K17+L17</f>
        <v>49</v>
      </c>
      <c r="N17" s="25">
        <v>85</v>
      </c>
      <c r="O17" s="25">
        <f>M17*100/N17</f>
        <v>57.647058823529413</v>
      </c>
      <c r="P17" s="31" t="s">
        <v>59</v>
      </c>
    </row>
    <row r="18" spans="1:16" s="44" customFormat="1" ht="42.75" x14ac:dyDescent="0.25">
      <c r="A18" s="23">
        <v>3</v>
      </c>
      <c r="B18" s="21" t="s">
        <v>70</v>
      </c>
      <c r="C18" s="28" t="s">
        <v>64</v>
      </c>
      <c r="D18" s="22" t="s">
        <v>16</v>
      </c>
      <c r="E18" s="22" t="s">
        <v>65</v>
      </c>
      <c r="F18" s="22" t="s">
        <v>19</v>
      </c>
      <c r="G18" s="47">
        <v>11</v>
      </c>
      <c r="H18" s="29">
        <v>8</v>
      </c>
      <c r="I18" s="29">
        <v>0</v>
      </c>
      <c r="J18" s="29">
        <v>18</v>
      </c>
      <c r="K18" s="30">
        <v>16</v>
      </c>
      <c r="L18" s="30">
        <v>0</v>
      </c>
      <c r="M18" s="25">
        <f>H18+I18+J18+K18+L18</f>
        <v>42</v>
      </c>
      <c r="N18" s="25">
        <v>85</v>
      </c>
      <c r="O18" s="25">
        <f>M18*100/N18</f>
        <v>49.411764705882355</v>
      </c>
      <c r="P18" s="31" t="s">
        <v>58</v>
      </c>
    </row>
    <row r="19" spans="1:16" s="44" customFormat="1" ht="42.75" x14ac:dyDescent="0.25">
      <c r="A19" s="23">
        <v>4</v>
      </c>
      <c r="B19" s="21" t="s">
        <v>71</v>
      </c>
      <c r="C19" s="28" t="s">
        <v>66</v>
      </c>
      <c r="D19" s="22" t="s">
        <v>16</v>
      </c>
      <c r="E19" s="22" t="s">
        <v>65</v>
      </c>
      <c r="F19" s="22" t="s">
        <v>19</v>
      </c>
      <c r="G19" s="48">
        <v>11</v>
      </c>
      <c r="H19" s="29">
        <v>8</v>
      </c>
      <c r="I19" s="29">
        <v>0</v>
      </c>
      <c r="J19" s="29">
        <v>18</v>
      </c>
      <c r="K19" s="30">
        <v>16</v>
      </c>
      <c r="L19" s="30">
        <v>0</v>
      </c>
      <c r="M19" s="25">
        <f>H19+I19+J19+K19+L19</f>
        <v>42</v>
      </c>
      <c r="N19" s="25">
        <v>85</v>
      </c>
      <c r="O19" s="25">
        <f>M19*100/N19</f>
        <v>49.411764705882355</v>
      </c>
      <c r="P19" s="31" t="s">
        <v>58</v>
      </c>
    </row>
    <row r="20" spans="1:16" s="52" customFormat="1" ht="42.75" x14ac:dyDescent="0.2">
      <c r="A20" s="65">
        <v>5</v>
      </c>
      <c r="B20" s="66" t="s">
        <v>82</v>
      </c>
      <c r="C20" s="67" t="s">
        <v>83</v>
      </c>
      <c r="D20" s="45" t="s">
        <v>16</v>
      </c>
      <c r="E20" s="45" t="s">
        <v>65</v>
      </c>
      <c r="F20" s="45" t="s">
        <v>19</v>
      </c>
      <c r="G20" s="65">
        <v>11</v>
      </c>
      <c r="H20" s="68">
        <v>8</v>
      </c>
      <c r="I20" s="68">
        <v>0</v>
      </c>
      <c r="J20" s="68">
        <v>17</v>
      </c>
      <c r="K20" s="68">
        <v>15</v>
      </c>
      <c r="L20" s="68">
        <v>0</v>
      </c>
      <c r="M20" s="81">
        <f>H20+I20+J20+K20+L20</f>
        <v>40</v>
      </c>
      <c r="N20" s="81">
        <v>85</v>
      </c>
      <c r="O20" s="53">
        <f>M20*100/N20</f>
        <v>47.058823529411768</v>
      </c>
      <c r="P20" s="54" t="s">
        <v>58</v>
      </c>
    </row>
    <row r="21" spans="1:16" s="44" customFormat="1" ht="15" x14ac:dyDescent="0.25">
      <c r="G21" s="56"/>
      <c r="H21" s="64"/>
      <c r="I21" s="64"/>
      <c r="J21" s="64"/>
      <c r="K21" s="64"/>
      <c r="L21" s="64"/>
      <c r="M21" s="64"/>
      <c r="N21" s="64"/>
    </row>
    <row r="25" spans="1:16" ht="12.75" x14ac:dyDescent="0.2">
      <c r="B25" s="9" t="s">
        <v>8</v>
      </c>
      <c r="C25" s="5"/>
      <c r="D25" s="5"/>
      <c r="E25" s="5"/>
      <c r="F25" s="5" t="s">
        <v>73</v>
      </c>
      <c r="G25" s="49"/>
    </row>
    <row r="26" spans="1:16" ht="12.75" x14ac:dyDescent="0.2">
      <c r="B26" s="11" t="s">
        <v>9</v>
      </c>
      <c r="C26" s="10"/>
      <c r="D26" s="1"/>
      <c r="E26" s="1"/>
      <c r="F26" s="1"/>
      <c r="G26" s="50"/>
    </row>
    <row r="27" spans="1:16" ht="12.75" x14ac:dyDescent="0.2">
      <c r="B27" s="3"/>
      <c r="C27" s="3"/>
      <c r="D27" s="3"/>
      <c r="E27" s="3"/>
      <c r="F27" s="5" t="s">
        <v>68</v>
      </c>
      <c r="G27" s="49"/>
    </row>
    <row r="28" spans="1:16" ht="12.75" x14ac:dyDescent="0.2">
      <c r="C28" s="3"/>
      <c r="D28" s="3"/>
      <c r="E28" s="3"/>
      <c r="F28" s="69" t="s">
        <v>84</v>
      </c>
      <c r="G28" s="49"/>
    </row>
    <row r="29" spans="1:16" ht="12.75" x14ac:dyDescent="0.2">
      <c r="C29" s="3"/>
      <c r="D29" s="3"/>
      <c r="E29" s="3"/>
      <c r="F29" s="3"/>
      <c r="G29" s="51"/>
    </row>
  </sheetData>
  <sortState ref="A16:P19">
    <sortCondition descending="1" ref="O16"/>
  </sortState>
  <mergeCells count="8">
    <mergeCell ref="A9:L9"/>
    <mergeCell ref="A10:P10"/>
    <mergeCell ref="A3:P3"/>
    <mergeCell ref="A5:O5"/>
    <mergeCell ref="A7:P7"/>
    <mergeCell ref="A6:P6"/>
    <mergeCell ref="A8:P8"/>
    <mergeCell ref="A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9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Comp</cp:lastModifiedBy>
  <cp:lastPrinted>2017-09-14T09:56:11Z</cp:lastPrinted>
  <dcterms:created xsi:type="dcterms:W3CDTF">2017-09-13T09:18:13Z</dcterms:created>
  <dcterms:modified xsi:type="dcterms:W3CDTF">2023-09-25T17:40:53Z</dcterms:modified>
</cp:coreProperties>
</file>