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П\Протокол и рейтинг на сайт\Русский язык\"/>
    </mc:Choice>
  </mc:AlternateContent>
  <bookViews>
    <workbookView xWindow="0" yWindow="0" windowWidth="14370" windowHeight="6705"/>
  </bookViews>
  <sheets>
    <sheet name="4_класс" sheetId="1" r:id="rId1"/>
    <sheet name="5_класс" sheetId="2" r:id="rId2"/>
    <sheet name="6_класс" sheetId="3" r:id="rId3"/>
    <sheet name="7_класс" sheetId="4" r:id="rId4"/>
    <sheet name="8_класс" sheetId="5" r:id="rId5"/>
    <sheet name="9_класс" sheetId="6" r:id="rId6"/>
    <sheet name="10_класс" sheetId="7" r:id="rId7"/>
    <sheet name="11_класс" sheetId="8" r:id="rId8"/>
  </sheets>
  <calcPr calcId="162913" fullCalcOnLoad="1" iterateDelta="1E-4"/>
</workbook>
</file>

<file path=xl/calcChain.xml><?xml version="1.0" encoding="utf-8"?>
<calcChain xmlns="http://schemas.openxmlformats.org/spreadsheetml/2006/main">
  <c r="U40" i="4" l="1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O47" i="1"/>
  <c r="Q47" i="1" s="1"/>
  <c r="O46" i="1"/>
  <c r="Q46" i="1" s="1"/>
  <c r="O45" i="1"/>
  <c r="Q45" i="1" s="1"/>
  <c r="O44" i="1"/>
  <c r="Q44" i="1" s="1"/>
  <c r="O43" i="1"/>
  <c r="Q43" i="1" s="1"/>
  <c r="Q42" i="1"/>
  <c r="O42" i="1"/>
  <c r="O41" i="1"/>
  <c r="Q41" i="1" s="1"/>
  <c r="O40" i="1"/>
  <c r="Q40" i="1" s="1"/>
  <c r="O39" i="1"/>
  <c r="Q39" i="1" s="1"/>
  <c r="O38" i="1"/>
  <c r="Q38" i="1" s="1"/>
  <c r="O37" i="1"/>
  <c r="Q37" i="1" s="1"/>
  <c r="Q36" i="1"/>
  <c r="O36" i="1"/>
  <c r="O35" i="1"/>
  <c r="Q35" i="1" s="1"/>
  <c r="O34" i="1"/>
  <c r="Q34" i="1" s="1"/>
  <c r="O33" i="1"/>
  <c r="Q33" i="1" s="1"/>
  <c r="Q32" i="1"/>
  <c r="Q31" i="1"/>
  <c r="O30" i="1"/>
  <c r="Q30" i="1" s="1"/>
  <c r="Q29" i="1"/>
  <c r="O29" i="1"/>
  <c r="O28" i="1"/>
  <c r="Q28" i="1" s="1"/>
  <c r="O27" i="1"/>
  <c r="Q27" i="1" s="1"/>
  <c r="O26" i="1"/>
  <c r="Q26" i="1" s="1"/>
  <c r="O25" i="1"/>
  <c r="Q25" i="1" s="1"/>
  <c r="O24" i="1"/>
  <c r="Q24" i="1" s="1"/>
  <c r="Q23" i="1"/>
  <c r="O23" i="1"/>
  <c r="O22" i="1"/>
  <c r="Q22" i="1" s="1"/>
  <c r="O21" i="1"/>
  <c r="Q21" i="1" s="1"/>
  <c r="O20" i="1"/>
  <c r="Q20" i="1" s="1"/>
  <c r="O19" i="1"/>
  <c r="Q19" i="1" s="1"/>
  <c r="O18" i="1"/>
  <c r="Q18" i="1" s="1"/>
  <c r="Q17" i="1"/>
  <c r="O17" i="1"/>
  <c r="O16" i="1"/>
  <c r="Q16" i="1" s="1"/>
  <c r="Q15" i="1"/>
  <c r="Q14" i="1"/>
</calcChain>
</file>

<file path=xl/sharedStrings.xml><?xml version="1.0" encoding="utf-8"?>
<sst xmlns="http://schemas.openxmlformats.org/spreadsheetml/2006/main" count="2152" uniqueCount="690">
  <si>
    <r>
      <t xml:space="preserve">Протокол школьного этапа этапа всероссийской олимпиады школьников по </t>
    </r>
    <r>
      <rPr>
        <b/>
        <i/>
        <sz val="11"/>
        <color rgb="FF000000"/>
        <rFont val="Arial"/>
        <family val="2"/>
        <charset val="204"/>
      </rPr>
      <t>русскому языку</t>
    </r>
    <r>
      <rPr>
        <b/>
        <sz val="11"/>
        <color rgb="FF000000"/>
        <rFont val="Arial"/>
        <family val="2"/>
        <charset val="204"/>
      </rPr>
      <t xml:space="preserve"> в 2023-2024  уч.г.,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i/>
        <sz val="11"/>
        <color rgb="FF000000"/>
        <rFont val="Arial"/>
        <family val="2"/>
        <charset val="204"/>
      </rPr>
      <t xml:space="preserve">4 </t>
    </r>
    <r>
      <rPr>
        <b/>
        <sz val="11"/>
        <color rgb="FF00000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</si>
  <si>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rgb="FFFF0000"/>
        <rFont val="Arial"/>
        <family val="2"/>
        <charset val="204"/>
      </rPr>
      <t xml:space="preserve"> </t>
    </r>
    <r>
      <rPr>
        <b/>
        <i/>
        <sz val="11"/>
        <color rgb="FF000000"/>
        <rFont val="Arial"/>
        <family val="2"/>
        <charset val="204"/>
      </rPr>
      <t>34</t>
    </r>
  </si>
  <si>
    <t>Дата проведения: 13.10.2023 гг.</t>
  </si>
  <si>
    <t>Место проведения: г.Чебоксары , МБОУ "СОШ №41"</t>
  </si>
  <si>
    <t>Председатель жюри: Федорова Т.Г., учитель начальных классов</t>
  </si>
  <si>
    <r>
      <t>Члены жюри: Козлова М.В.</t>
    </r>
    <r>
      <rPr>
        <b/>
        <i/>
        <sz val="11"/>
        <color rgb="FF000000"/>
        <rFont val="Arial"/>
        <family val="2"/>
        <charset val="204"/>
      </rPr>
      <t>, учитель начальных классов</t>
    </r>
  </si>
  <si>
    <t>Лебедева Н.Н., учитель начальных классов</t>
  </si>
  <si>
    <t>№</t>
  </si>
  <si>
    <t>Шифр</t>
  </si>
  <si>
    <t>Ф.И.О. участника (полностью)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</si>
  <si>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</si>
  <si>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</si>
  <si>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</si>
  <si>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</si>
  <si>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</si>
  <si>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</si>
  <si>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</si>
  <si>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</si>
  <si>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</si>
  <si>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</si>
  <si>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</si>
  <si>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 xml:space="preserve">Итого Баллов </t>
  </si>
  <si>
    <t>Максимальный балл</t>
  </si>
  <si>
    <t>Эффективность участия(%)</t>
  </si>
  <si>
    <t>Результат (победитель,призер,участник)</t>
  </si>
  <si>
    <t>Р-1-1</t>
  </si>
  <si>
    <t>Жукова Мария Евгеньевна</t>
  </si>
  <si>
    <t>г.Чебоксары</t>
  </si>
  <si>
    <t>МБОУ "СОШ №41"г.Чебоксары</t>
  </si>
  <si>
    <t>Гаврилова Ирина Валерьевна</t>
  </si>
  <si>
    <t>4Г</t>
  </si>
  <si>
    <t>участник</t>
  </si>
  <si>
    <t>Р-1-2</t>
  </si>
  <si>
    <t xml:space="preserve"> Шеплягина Таисия Николаевна</t>
  </si>
  <si>
    <t>Белова Светлана Савиновна</t>
  </si>
  <si>
    <t>4В</t>
  </si>
  <si>
    <t>Р-1-3</t>
  </si>
  <si>
    <t>Селюшкина Анна Владимировна</t>
  </si>
  <si>
    <t>Краснова Оксана Николаевна</t>
  </si>
  <si>
    <t>4А</t>
  </si>
  <si>
    <t>победитель</t>
  </si>
  <si>
    <t>Р-1-4</t>
  </si>
  <si>
    <t>Евграфова Ульяна Юрьевна</t>
  </si>
  <si>
    <t>Безрукова Любовь Ананьевна</t>
  </si>
  <si>
    <t>4Б</t>
  </si>
  <si>
    <t>Р-1-5</t>
  </si>
  <si>
    <t>Иванов Кирилл Максимович</t>
  </si>
  <si>
    <t>Р-1-6</t>
  </si>
  <si>
    <t>Левин Павел Александрович</t>
  </si>
  <si>
    <t>Р-1-7</t>
  </si>
  <si>
    <t>Силивестров Артем  Владимирович</t>
  </si>
  <si>
    <t>Р-1-8</t>
  </si>
  <si>
    <t>Сергеева Вера Алексеевна</t>
  </si>
  <si>
    <t>Р-1-9</t>
  </si>
  <si>
    <t>Морозова Екатерина Владимировна</t>
  </si>
  <si>
    <t>Р-1-10</t>
  </si>
  <si>
    <t>Зиновьев Иван Рустамович</t>
  </si>
  <si>
    <t>Р-1-11</t>
  </si>
  <si>
    <t>Никифорова Ирина Дмитриевна</t>
  </si>
  <si>
    <t>Р-1-12</t>
  </si>
  <si>
    <t>Крылова Мария Геннадьевна</t>
  </si>
  <si>
    <t>Р-1-13</t>
  </si>
  <si>
    <t>Чураков Никита Артемович</t>
  </si>
  <si>
    <t>Р-1-14</t>
  </si>
  <si>
    <t>Иванова Марья Сергеевна</t>
  </si>
  <si>
    <t>Р-1-15</t>
  </si>
  <si>
    <t>Алиева Сара Джейхуновна</t>
  </si>
  <si>
    <t>Р-1-16</t>
  </si>
  <si>
    <t>Алексеев Кирилл Владимирович</t>
  </si>
  <si>
    <t>Р-1-17</t>
  </si>
  <si>
    <t>Антонов Владислав Константинович</t>
  </si>
  <si>
    <t>Р-1-18</t>
  </si>
  <si>
    <t>Волкова Юлия Михайловна</t>
  </si>
  <si>
    <t>Р-1-19</t>
  </si>
  <si>
    <t>Кириллова Кира Викторовна</t>
  </si>
  <si>
    <t>Р-1-20</t>
  </si>
  <si>
    <t>Яковлева Кира Сергеевна</t>
  </si>
  <si>
    <t>призер</t>
  </si>
  <si>
    <t>Р-1-21</t>
  </si>
  <si>
    <t>Захарова Виктория Владиановна</t>
  </si>
  <si>
    <t>Р-1-22</t>
  </si>
  <si>
    <t>Викторова Татьяна Владимировна</t>
  </si>
  <si>
    <t>Р-1-23</t>
  </si>
  <si>
    <t>Бокадарова Кира Васильевна</t>
  </si>
  <si>
    <t>Р-1-24</t>
  </si>
  <si>
    <t>Александрова Анастасия Олеговна</t>
  </si>
  <si>
    <t>Р-1-25</t>
  </si>
  <si>
    <t>Никифороф Арсений Фуадович</t>
  </si>
  <si>
    <t>Р-1-26</t>
  </si>
  <si>
    <t>Селивестрова Софья Александровна</t>
  </si>
  <si>
    <t>Р-1-27</t>
  </si>
  <si>
    <t>Пряхин Илья Дмитриевич</t>
  </si>
  <si>
    <t>Р-1-28</t>
  </si>
  <si>
    <t>Васильева Юля Александровна</t>
  </si>
  <si>
    <t>Р-1-29</t>
  </si>
  <si>
    <t>Владимирова Милана Александровна</t>
  </si>
  <si>
    <t>Р-1-30</t>
  </si>
  <si>
    <t>Гурьева Мария Дмитриевна</t>
  </si>
  <si>
    <t>Р-1-31</t>
  </si>
  <si>
    <t>Карпулина Камилла Владиславовна</t>
  </si>
  <si>
    <t>Р-1-32</t>
  </si>
  <si>
    <t>Кудряшова Дарья Дмитриевна</t>
  </si>
  <si>
    <t>Р-1-33</t>
  </si>
  <si>
    <t>Ефремов Кирилл Сергеевич</t>
  </si>
  <si>
    <t>Р-1-34</t>
  </si>
  <si>
    <t>Краснов Иван Михайлович</t>
  </si>
  <si>
    <t xml:space="preserve">Председатель жюри: Федорова Т. Г. </t>
  </si>
  <si>
    <t>Члены жюри:  Козлова М.В.</t>
  </si>
  <si>
    <t xml:space="preserve">                          Лебедева Н.Н., 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</si>
  <si>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rgb="FF000000"/>
        <rFont val="Arial1"/>
        <charset val="204"/>
      </rPr>
      <t>русскому языку</t>
    </r>
    <r>
      <rPr>
        <b/>
        <sz val="11"/>
        <color rgb="FF000000"/>
        <rFont val="Arial1"/>
        <charset val="204"/>
      </rPr>
      <t xml:space="preserve"> в 2023-2024 уч.г., 5</t>
    </r>
    <r>
      <rPr>
        <b/>
        <i/>
        <sz val="11"/>
        <color rgb="FF000000"/>
        <rFont val="Arial1"/>
        <charset val="204"/>
      </rPr>
      <t xml:space="preserve"> </t>
    </r>
    <r>
      <rPr>
        <b/>
        <sz val="11"/>
        <color rgb="FF000000"/>
        <rFont val="Arial1"/>
        <charset val="204"/>
      </rPr>
      <t>класс</t>
    </r>
  </si>
  <si>
    <r>
      <t>Количество участников:</t>
    </r>
    <r>
      <rPr>
        <b/>
        <i/>
        <sz val="11"/>
        <color rgb="FF000000"/>
        <rFont val="Arial1"/>
        <charset val="204"/>
      </rPr>
      <t xml:space="preserve"> 83</t>
    </r>
  </si>
  <si>
    <t>Дата проведения: 13.10.2023 г.</t>
  </si>
  <si>
    <t>Место проведения:  МБОУ "СОШ № 41" г. Чебоксары</t>
  </si>
  <si>
    <t>Председатель жюри: Петрова Наталья Михайловна, учитель английского языка</t>
  </si>
  <si>
    <t>Члены жюри: Черепанова Светлана Шамильевна, Варламова Лилиана Валериевна,</t>
  </si>
  <si>
    <t>Безрукова Любовь Ананьевна, Начевкина Эльвира Анатольевна, Константинова Марина Павловна, учителя русского языка и литературы</t>
  </si>
  <si>
    <t>Задание  7</t>
  </si>
  <si>
    <t>Задание 8</t>
  </si>
  <si>
    <t>Задание 9</t>
  </si>
  <si>
    <t>Задание 10</t>
  </si>
  <si>
    <t>ИТОГО БАЛЛОВ</t>
  </si>
  <si>
    <t>МАКСИМАЛЬНЫЙ БАЛЛ</t>
  </si>
  <si>
    <t>Эффективность участия                          (%)</t>
  </si>
  <si>
    <t>Результат (победитель/призер/                                  участник)</t>
  </si>
  <si>
    <t>Р-5-1</t>
  </si>
  <si>
    <t>Герасимова Василиса Васильевна</t>
  </si>
  <si>
    <t>г Чебоксары</t>
  </si>
  <si>
    <t>МБОУ " СОШ № 41"</t>
  </si>
  <si>
    <t>Иванова Наталия Федоровна</t>
  </si>
  <si>
    <t>5Ф</t>
  </si>
  <si>
    <t>Р-5-2</t>
  </si>
  <si>
    <t>Федоров Святослав Николаевич</t>
  </si>
  <si>
    <t>Р-5-3</t>
  </si>
  <si>
    <t>Чернова Кира Алексеевна</t>
  </si>
  <si>
    <t>Р-5-4</t>
  </si>
  <si>
    <t>Иванова Екатерина Сергеевна</t>
  </si>
  <si>
    <t>Р-5-5</t>
  </si>
  <si>
    <t>Нянина Дарья Алексеевна</t>
  </si>
  <si>
    <t>Р-5-6</t>
  </si>
  <si>
    <t>Сергеева Елена Александровна</t>
  </si>
  <si>
    <t>Р-5-7</t>
  </si>
  <si>
    <t>Филиппов Алексей Александрович</t>
  </si>
  <si>
    <t>Р-5-8</t>
  </si>
  <si>
    <t>Пустотина Надежда Сергеевна</t>
  </si>
  <si>
    <t>Р-5-9</t>
  </si>
  <si>
    <t>Осипова Диана Юрьевна</t>
  </si>
  <si>
    <t>Р-5-10</t>
  </si>
  <si>
    <t>Николаев Павел Иванович</t>
  </si>
  <si>
    <t>Р-5-11</t>
  </si>
  <si>
    <t>Солнцева Юлиана Павловна</t>
  </si>
  <si>
    <t>Р-5-12</t>
  </si>
  <si>
    <t>Ефимов Роман Леонидович</t>
  </si>
  <si>
    <t>Р-5-13</t>
  </si>
  <si>
    <t>Владимирова Софья Ивановна</t>
  </si>
  <si>
    <t>Р-5-14</t>
  </si>
  <si>
    <t>Владимирова Виктория Андреевна</t>
  </si>
  <si>
    <t>Р-5-15</t>
  </si>
  <si>
    <t>Зайцева Анастасия Александровна</t>
  </si>
  <si>
    <t>Р-5-16</t>
  </si>
  <si>
    <t>Морозова Елизавета Сергеевна</t>
  </si>
  <si>
    <t>Р-5-17</t>
  </si>
  <si>
    <t>Никифорова Софья Александровна</t>
  </si>
  <si>
    <t>Р-5-18</t>
  </si>
  <si>
    <t>Бугрова София Сергеевна</t>
  </si>
  <si>
    <t>Р-5-19</t>
  </si>
  <si>
    <t>Эльсайед Амина</t>
  </si>
  <si>
    <t>Р-5-20</t>
  </si>
  <si>
    <t>Баранов Тимофей Сергеевич</t>
  </si>
  <si>
    <t>Варламова Лилиана Валерьевна</t>
  </si>
  <si>
    <t>5М</t>
  </si>
  <si>
    <t>Р-5-21</t>
  </si>
  <si>
    <t>Ефремов Даниил Александрович</t>
  </si>
  <si>
    <t>Р-5-22</t>
  </si>
  <si>
    <t>Александрова Александра Михайловна</t>
  </si>
  <si>
    <t>Р-5-23</t>
  </si>
  <si>
    <t>Петров Семен Игоревич</t>
  </si>
  <si>
    <t>Р-5-24</t>
  </si>
  <si>
    <t>Николаев Максим Александрович</t>
  </si>
  <si>
    <t>Р-5-25</t>
  </si>
  <si>
    <t>Константинова София Васильевна</t>
  </si>
  <si>
    <t>Р-5-26</t>
  </si>
  <si>
    <t>Кириллов Максим Сергеевич</t>
  </si>
  <si>
    <t>Р-5-27</t>
  </si>
  <si>
    <t>Данилов Максим Евгеньевич</t>
  </si>
  <si>
    <t>Р-5-28</t>
  </si>
  <si>
    <t>Андреев Глеб Сергеевич</t>
  </si>
  <si>
    <t>Р-5-29</t>
  </si>
  <si>
    <t>Храмов Роман Сергеевич</t>
  </si>
  <si>
    <t>Р-5-30</t>
  </si>
  <si>
    <t>Дубинкин Егор Романович</t>
  </si>
  <si>
    <t>Р-5-31</t>
  </si>
  <si>
    <t>Матюшова Елизавета Александровна</t>
  </si>
  <si>
    <t>Р-5-32</t>
  </si>
  <si>
    <t>Федорова Софья Сергеевна</t>
  </si>
  <si>
    <t>Р-5-33</t>
  </si>
  <si>
    <t>Корнилова Виктория Николаевна</t>
  </si>
  <si>
    <t>Р-5-34</t>
  </si>
  <si>
    <t>Счетчиков Роман Игоревич</t>
  </si>
  <si>
    <t>Р-5-35</t>
  </si>
  <si>
    <t>Шоркина Екатерина Сергеевна</t>
  </si>
  <si>
    <t>Р-5-36</t>
  </si>
  <si>
    <t>Голубев Григорий Александрович</t>
  </si>
  <si>
    <t>Р-5-37</t>
  </si>
  <si>
    <t>Капустина Кира Алексеевна</t>
  </si>
  <si>
    <t>Р-5-38</t>
  </si>
  <si>
    <t>Попов Даниил Евгеньевич</t>
  </si>
  <si>
    <t>Р-5-39</t>
  </si>
  <si>
    <t>Маркова Элина Николаевна</t>
  </si>
  <si>
    <t>Р-5-40</t>
  </si>
  <si>
    <t>Егорова Александра Руслановна</t>
  </si>
  <si>
    <t>Р-5-41</t>
  </si>
  <si>
    <t>Сендрякова Арина Александровна</t>
  </si>
  <si>
    <t>Р-5-42</t>
  </si>
  <si>
    <t>Белов Глеб Сергеевич</t>
  </si>
  <si>
    <t>Р-5-43</t>
  </si>
  <si>
    <t>Мородин Дмитрий Денисович</t>
  </si>
  <si>
    <t>Р-5-44</t>
  </si>
  <si>
    <t>Григорьев Александр Николаевич</t>
  </si>
  <si>
    <t>Р-5-45</t>
  </si>
  <si>
    <t>Андреева Юлия Алексеевна</t>
  </si>
  <si>
    <t>Р-5-46</t>
  </si>
  <si>
    <t>Титов Игорь Дмитриевич</t>
  </si>
  <si>
    <t>Р-5-47</t>
  </si>
  <si>
    <t>Борисова Эллина Александровна</t>
  </si>
  <si>
    <t>Константинова Марина Павловна</t>
  </si>
  <si>
    <t>5Б</t>
  </si>
  <si>
    <t>Р-5-48</t>
  </si>
  <si>
    <t>Маркова Алиса Денисовна</t>
  </si>
  <si>
    <t>Р-5-49</t>
  </si>
  <si>
    <t>Егоров Роман Владимирович</t>
  </si>
  <si>
    <t>Р-5-50</t>
  </si>
  <si>
    <t>Киселева Мария Александровна</t>
  </si>
  <si>
    <t>Р-5-51</t>
  </si>
  <si>
    <t>Ошкова Карина Александровна</t>
  </si>
  <si>
    <t>Р-5-52</t>
  </si>
  <si>
    <t>Андреева Софья Юрьевна</t>
  </si>
  <si>
    <t>Р-5-53</t>
  </si>
  <si>
    <t>Сотников Михаил Сергеевич</t>
  </si>
  <si>
    <t>Р-5-54</t>
  </si>
  <si>
    <t>Журавлева София Алексеевна</t>
  </si>
  <si>
    <t>Р-5-55</t>
  </si>
  <si>
    <t>Васильева Анна Дмитриевна</t>
  </si>
  <si>
    <t>Р-5-56</t>
  </si>
  <si>
    <t>Афанасьев Илья Сергеевич</t>
  </si>
  <si>
    <t>5Г</t>
  </si>
  <si>
    <t>Р-5-57</t>
  </si>
  <si>
    <t>Иванов Кирилл Иванович</t>
  </si>
  <si>
    <t>Р-5-58</t>
  </si>
  <si>
    <t>Бакалу Ксения Ивановна</t>
  </si>
  <si>
    <t>Р-5-59</t>
  </si>
  <si>
    <t>Кириллова Ника Александровна</t>
  </si>
  <si>
    <t>Р-5-60</t>
  </si>
  <si>
    <t>Мусина Виктория Руслановна</t>
  </si>
  <si>
    <t>Р-5-61</t>
  </si>
  <si>
    <t>Мылова Юлия Александровна</t>
  </si>
  <si>
    <t>Р-5-62</t>
  </si>
  <si>
    <t>Тихонова Татьяна Дмитриевна</t>
  </si>
  <si>
    <t>Р-5-63</t>
  </si>
  <si>
    <t>Петрова София Игоревна</t>
  </si>
  <si>
    <t>Р-5-64</t>
  </si>
  <si>
    <t>Чалбаева Анастасия Евгеньевна</t>
  </si>
  <si>
    <t>Начевкина Эльвира Анатольевна</t>
  </si>
  <si>
    <t>5А</t>
  </si>
  <si>
    <t>Р-5-65</t>
  </si>
  <si>
    <t>Шмакова Анастасия Михайловна</t>
  </si>
  <si>
    <t>Р-5-66</t>
  </si>
  <si>
    <t>Ушакова Полина Сергеевна</t>
  </si>
  <si>
    <t>Р-5-67</t>
  </si>
  <si>
    <t>Храмова Ангелина Николаевна</t>
  </si>
  <si>
    <t>Р-5-68</t>
  </si>
  <si>
    <t>Мелешкина Юлия Леонидовна</t>
  </si>
  <si>
    <t>Р-5-69</t>
  </si>
  <si>
    <t>Осипова Виктория Алексеевна</t>
  </si>
  <si>
    <t>Р-5-70</t>
  </si>
  <si>
    <t>Матвеева Ксения Леонидовна</t>
  </si>
  <si>
    <t>Р-5-71</t>
  </si>
  <si>
    <t>Семенова Марьяна Алексеевна</t>
  </si>
  <si>
    <t>Черепанова Светлана Шамильевна</t>
  </si>
  <si>
    <t>5В</t>
  </si>
  <si>
    <t>Р-5-72</t>
  </si>
  <si>
    <t>Сорокина Софья Никитична</t>
  </si>
  <si>
    <t>Р-5-73</t>
  </si>
  <si>
    <t>Морунова Вера Владимирова</t>
  </si>
  <si>
    <t>Р-5-74</t>
  </si>
  <si>
    <t>Акимова Кристина Владимировна</t>
  </si>
  <si>
    <t>Р-5-75</t>
  </si>
  <si>
    <t>Яковлев Александр Геннадьевич</t>
  </si>
  <si>
    <t>Р-5-76</t>
  </si>
  <si>
    <t>Логинова Полина Сергеевна</t>
  </si>
  <si>
    <t>Р-5-77</t>
  </si>
  <si>
    <t>Петрова Анастасия Алексеевна</t>
  </si>
  <si>
    <t>Р-5-78</t>
  </si>
  <si>
    <t>Начевкина Евгения Владимировна</t>
  </si>
  <si>
    <t>Р-5-79</t>
  </si>
  <si>
    <t>Ишуткин Игнат Алексеевич</t>
  </si>
  <si>
    <t>Р-5-80</t>
  </si>
  <si>
    <t>Степанов Артем Романович</t>
  </si>
  <si>
    <t>Р-5-81</t>
  </si>
  <si>
    <t>Васильев Марк Юрьевич</t>
  </si>
  <si>
    <t>Р-5-82</t>
  </si>
  <si>
    <t>Долгова Юлия Андреевна</t>
  </si>
  <si>
    <t>Р-5-83</t>
  </si>
  <si>
    <t>Обрускова Екатерина Юрьевна</t>
  </si>
  <si>
    <t>Р-5-84</t>
  </si>
  <si>
    <t>Андреева Дарья Сергеевна</t>
  </si>
  <si>
    <t xml:space="preserve">Председатель жюри: </t>
  </si>
  <si>
    <t>Петрова Н.М.</t>
  </si>
  <si>
    <t>Члены жюри:</t>
  </si>
  <si>
    <t>Безрукова Л.А.</t>
  </si>
  <si>
    <t>Начевкина Э. А.</t>
  </si>
  <si>
    <t>Константинова М.П.</t>
  </si>
  <si>
    <t>Черепанова С. Ш.</t>
  </si>
  <si>
    <t>Варламова Л.В.</t>
  </si>
  <si>
    <t>Протокол школьного этапа этапа всероссийской олимпиады школьников по русскому языку в 2023-2024 уч.г., 6класс</t>
  </si>
  <si>
    <r>
      <t>Количество участников:</t>
    </r>
    <r>
      <rPr>
        <b/>
        <i/>
        <sz val="11"/>
        <color rgb="FF000000"/>
        <rFont val="Arial"/>
        <family val="2"/>
        <charset val="204"/>
      </rPr>
      <t xml:space="preserve"> 36</t>
    </r>
  </si>
  <si>
    <t>Дата проведения: 13.10.2023</t>
  </si>
  <si>
    <t>Место проведения: МБОУ СОШ №41, г. Чебоксары</t>
  </si>
  <si>
    <t>Председатель жюри: Петрова Н.М.</t>
  </si>
  <si>
    <t>Члены жюри: Черепанова С.Ш., учитель русского языка и литературы.</t>
  </si>
  <si>
    <t>Артемьева И.Г.,  учитель русского языка.</t>
  </si>
  <si>
    <t>Иванова Н.Ф., учитель русского языка и литературы.</t>
  </si>
  <si>
    <t>Варламова Л.В., учитель русского языка и литературы,</t>
  </si>
  <si>
    <t xml:space="preserve">Класс, в котором обучается </t>
  </si>
  <si>
    <t>Класс, за который выступает</t>
  </si>
  <si>
    <t>Эффективность участия (%)</t>
  </si>
  <si>
    <t>Р-6-1</t>
  </si>
  <si>
    <t>Шинарёва Варвара Юрьевна</t>
  </si>
  <si>
    <t>г. Чебоксары</t>
  </si>
  <si>
    <t>МБОУ "СОШ №41" г. Чебоксары</t>
  </si>
  <si>
    <t>6А</t>
  </si>
  <si>
    <t>Иванова Наталья Фёдоровна</t>
  </si>
  <si>
    <t>Р-6-2</t>
  </si>
  <si>
    <t>Васильев Руслан Александрович</t>
  </si>
  <si>
    <t>6Б</t>
  </si>
  <si>
    <t>призёр</t>
  </si>
  <si>
    <t>Р-6-3</t>
  </si>
  <si>
    <t>Крылов Илья Николаевич</t>
  </si>
  <si>
    <t>Р-6-4</t>
  </si>
  <si>
    <t>Чумакова Виктория Алексеевна</t>
  </si>
  <si>
    <t>Р-6-5</t>
  </si>
  <si>
    <t>Степанова Елизавета Юрьевна</t>
  </si>
  <si>
    <t>Р-6-6</t>
  </si>
  <si>
    <t>Баташева Елизавета Михайловна</t>
  </si>
  <si>
    <t>Р-6-7</t>
  </si>
  <si>
    <t>Михайлова Ирина Владимировна</t>
  </si>
  <si>
    <t>6б</t>
  </si>
  <si>
    <t>Р-6-8</t>
  </si>
  <si>
    <t>Данилова Вита Андреевна</t>
  </si>
  <si>
    <t>Р-6-9</t>
  </si>
  <si>
    <t>Кабетов Максим Яковлевич</t>
  </si>
  <si>
    <t>Р-6-10</t>
  </si>
  <si>
    <t>Илларионов Егор Станиславович</t>
  </si>
  <si>
    <t>Р-6-11</t>
  </si>
  <si>
    <t>Захарова Наталья Дмитриевна</t>
  </si>
  <si>
    <t>6Ф</t>
  </si>
  <si>
    <t>Пастухова Ирина Николаевна</t>
  </si>
  <si>
    <t>Р-6-12</t>
  </si>
  <si>
    <t>Козлова Карина Сергеевна</t>
  </si>
  <si>
    <t>6Г</t>
  </si>
  <si>
    <t>Р-6-13</t>
  </si>
  <si>
    <t>Смирнова Анна Александровна</t>
  </si>
  <si>
    <t>Р-6-14</t>
  </si>
  <si>
    <t>Вашлевский Артём Денисович</t>
  </si>
  <si>
    <t>Р-6-15</t>
  </si>
  <si>
    <t>Орлов Данил Эдуардович</t>
  </si>
  <si>
    <t>Р-6-16</t>
  </si>
  <si>
    <t>Краснова Анна Андреевна</t>
  </si>
  <si>
    <t>Р-6-17</t>
  </si>
  <si>
    <t>Кудрявцева Вера Евгеньевна</t>
  </si>
  <si>
    <t>Р-6-18</t>
  </si>
  <si>
    <t>Денисова Ирина Олеговна</t>
  </si>
  <si>
    <t>Р-6-19</t>
  </si>
  <si>
    <t>Афанасьева Юлиана Владимировна</t>
  </si>
  <si>
    <t>Р-6-20</t>
  </si>
  <si>
    <t>Акилова Софья Михайловна</t>
  </si>
  <si>
    <t>Р-6-21</t>
  </si>
  <si>
    <t>Павлова Полина Евгеньевна</t>
  </si>
  <si>
    <t>Р-6-22</t>
  </si>
  <si>
    <t>Васильева Кира Юрьевна</t>
  </si>
  <si>
    <t>Р-6-23</t>
  </si>
  <si>
    <t>Иванова Дарья Михайловна</t>
  </si>
  <si>
    <t>Р-6-24</t>
  </si>
  <si>
    <t>Степанова Кристина Вячеславовна</t>
  </si>
  <si>
    <t>6М</t>
  </si>
  <si>
    <t>Р-6-25</t>
  </si>
  <si>
    <t>Семёнова Екатерина Сергеевна</t>
  </si>
  <si>
    <t>Р-6-26</t>
  </si>
  <si>
    <t>Гаврилов Данил Анатольевич</t>
  </si>
  <si>
    <t>Р-6-27</t>
  </si>
  <si>
    <t>Аюкин Денис Алексеевич</t>
  </si>
  <si>
    <t>Р-6-28</t>
  </si>
  <si>
    <t>Воржаков Егор Александрович</t>
  </si>
  <si>
    <t>Р-6-29</t>
  </si>
  <si>
    <t>Пентегов Глеб Александрович</t>
  </si>
  <si>
    <t>Р-6-30</t>
  </si>
  <si>
    <t>Пахмутов Алексей Дмитриевич</t>
  </si>
  <si>
    <t>Р-6-31</t>
  </si>
  <si>
    <t>Федотова Валерия Вячеславовна</t>
  </si>
  <si>
    <t>Р-6-32</t>
  </si>
  <si>
    <t>Савастьянов Егор Алексеевич</t>
  </si>
  <si>
    <t>Р-6-33</t>
  </si>
  <si>
    <t>Степанова Мария Александровна</t>
  </si>
  <si>
    <t>Р-6-34</t>
  </si>
  <si>
    <t>Маркова Валерия Андреевна</t>
  </si>
  <si>
    <t>6В</t>
  </si>
  <si>
    <t>Артемьева Ирина Геннадьевна</t>
  </si>
  <si>
    <t>Р-6-35</t>
  </si>
  <si>
    <t>Петрова Дарья Александровна</t>
  </si>
  <si>
    <t>Р-6-36</t>
  </si>
  <si>
    <t>Рысаева Анна Алексеевна</t>
  </si>
  <si>
    <t>Председатель жюри : Петрова Н.М.</t>
  </si>
  <si>
    <t>_________________</t>
  </si>
  <si>
    <t>Черепанова С.Ш.</t>
  </si>
  <si>
    <t>Иванова Н.Ф.</t>
  </si>
  <si>
    <t>Артемьева И.Г.</t>
  </si>
  <si>
    <t>________________</t>
  </si>
  <si>
    <t>Протокол школьного этапа этапа всероссийской олимпиады школьников по русскому языку в 2023-2024 уч.г., 7 класс</t>
  </si>
  <si>
    <r>
      <t>Количество участников:</t>
    </r>
    <r>
      <rPr>
        <b/>
        <i/>
        <sz val="11"/>
        <color rgb="FF000000"/>
        <rFont val="Arial"/>
        <family val="2"/>
        <charset val="204"/>
      </rPr>
      <t xml:space="preserve"> 25</t>
    </r>
  </si>
  <si>
    <t>Члены жюри: Черепанова С.Ш., учитель русского языка и литературы</t>
  </si>
  <si>
    <t xml:space="preserve">Пастухова И.Н., учитель русского языка и литературы, </t>
  </si>
  <si>
    <t>Константинова М.П.,  учитель русского языка</t>
  </si>
  <si>
    <t>Р-7-1</t>
  </si>
  <si>
    <t>Васильева Анна Андреевна</t>
  </si>
  <si>
    <t>МБОУ "СОШ №41"</t>
  </si>
  <si>
    <t>Р-7-2</t>
  </si>
  <si>
    <t>Гридасова Виктория Федоровна</t>
  </si>
  <si>
    <t>Р-7-3</t>
  </si>
  <si>
    <t>Князева София Дмитриевна</t>
  </si>
  <si>
    <t>Р-7-4</t>
  </si>
  <si>
    <t>Романова Виктория Сергеевн</t>
  </si>
  <si>
    <t>Р-7-5</t>
  </si>
  <si>
    <t>Сергеева Галина Владимировна</t>
  </si>
  <si>
    <t>Р-7-6</t>
  </si>
  <si>
    <t>Пименова Дарья Михайловна</t>
  </si>
  <si>
    <t>Р-7-7</t>
  </si>
  <si>
    <t>Петрова Алла Борисовна</t>
  </si>
  <si>
    <t>Р-7-8</t>
  </si>
  <si>
    <t>Толстова Екатерина Дмитриевна</t>
  </si>
  <si>
    <t>Р-7-9</t>
  </si>
  <si>
    <t>Скалий София Олеговна</t>
  </si>
  <si>
    <t>Р-7-10</t>
  </si>
  <si>
    <t>Федоренко Мария Константиновна</t>
  </si>
  <si>
    <t>Р-7-11</t>
  </si>
  <si>
    <t>Горшкова София Михайловна</t>
  </si>
  <si>
    <t>Р-7-12</t>
  </si>
  <si>
    <t>Егоров Роман Евгеньевич</t>
  </si>
  <si>
    <t>Р-7-13</t>
  </si>
  <si>
    <t>Иванова Кристина Владимировна</t>
  </si>
  <si>
    <t>Р-7-14</t>
  </si>
  <si>
    <t>Батькова Надежда Геннадьевна</t>
  </si>
  <si>
    <t>Р-7-15</t>
  </si>
  <si>
    <t>Шишокин Роман Александрович</t>
  </si>
  <si>
    <t>Р-7-16</t>
  </si>
  <si>
    <t>Кузьмина Софья Алексеевна</t>
  </si>
  <si>
    <t>Р-7-17</t>
  </si>
  <si>
    <t>Панасенко Юлия Сергеевна</t>
  </si>
  <si>
    <t>Р-7-18</t>
  </si>
  <si>
    <t>Калистратова Кира Александровна</t>
  </si>
  <si>
    <t>Р-7-19</t>
  </si>
  <si>
    <t>Карасева Любовь Георгиевна</t>
  </si>
  <si>
    <t>Р-7-20</t>
  </si>
  <si>
    <t>Сорокин Сергей Евгеньевич</t>
  </si>
  <si>
    <t>Р-7-21</t>
  </si>
  <si>
    <t>Петрова Кристина Андреевна</t>
  </si>
  <si>
    <t>Р-7-22</t>
  </si>
  <si>
    <t>Васильева Юлия Алексеевна</t>
  </si>
  <si>
    <t>Р-7-23</t>
  </si>
  <si>
    <t>Семенова Кристина Алексеевна</t>
  </si>
  <si>
    <t>Р-7-24</t>
  </si>
  <si>
    <t>Васильева Алиса Валерьевна</t>
  </si>
  <si>
    <t>Р-7-25</t>
  </si>
  <si>
    <t>Кузьмина Виктория Михайловна</t>
  </si>
  <si>
    <t>Пастухова И.Н.</t>
  </si>
  <si>
    <r>
      <t>Протокол школьного этапа этапа всероссийской олимпиады школьников по русскому языку в 2023-2024 уч.г., 8</t>
    </r>
    <r>
      <rPr>
        <b/>
        <i/>
        <sz val="11"/>
        <color rgb="FF000000"/>
        <rFont val="Arial1"/>
        <charset val="204"/>
      </rPr>
      <t xml:space="preserve"> </t>
    </r>
    <r>
      <rPr>
        <b/>
        <sz val="11"/>
        <color rgb="FF000000"/>
        <rFont val="Arial1"/>
        <charset val="204"/>
      </rPr>
      <t>класс</t>
    </r>
  </si>
  <si>
    <r>
      <t>Количество участников:</t>
    </r>
    <r>
      <rPr>
        <b/>
        <i/>
        <sz val="11"/>
        <color rgb="FFFF0000"/>
        <rFont val="Arial1"/>
        <charset val="204"/>
      </rPr>
      <t xml:space="preserve"> </t>
    </r>
    <r>
      <rPr>
        <b/>
        <i/>
        <sz val="11"/>
        <color rgb="FF000000"/>
        <rFont val="Arial1"/>
        <charset val="204"/>
      </rPr>
      <t>28</t>
    </r>
  </si>
  <si>
    <t>Место проведения: г. Чебоксары, МБОУ "СОШ №41"</t>
  </si>
  <si>
    <t>Председатель жюри:</t>
  </si>
  <si>
    <t>Члены жюри: Черепанова Светлана Шамильевна, Варламова Лилиана Валерьевна,</t>
  </si>
  <si>
    <r>
      <rPr>
        <sz val="11"/>
        <color rgb="FF000000"/>
        <rFont val="Arial"/>
        <family val="2"/>
        <charset val="204"/>
      </rPr>
      <t>Иванова Наталья Федоровна</t>
    </r>
    <r>
      <rPr>
        <b/>
        <i/>
        <sz val="11"/>
        <color rgb="FF000000"/>
        <rFont val="Arial1"/>
        <charset val="204"/>
      </rPr>
      <t>, учителя русского языка и литературы</t>
    </r>
  </si>
  <si>
    <t>Р-8-1</t>
  </si>
  <si>
    <t>Рахимов Назар Керимович</t>
  </si>
  <si>
    <t>8Б</t>
  </si>
  <si>
    <t>Р-8-2</t>
  </si>
  <si>
    <t>Юркина Дарья Александровна</t>
  </si>
  <si>
    <t>Р-8-3</t>
  </si>
  <si>
    <t>Васильев Антон Леонидович</t>
  </si>
  <si>
    <t>Валерианова Вероника Владиславовна</t>
  </si>
  <si>
    <t>8В</t>
  </si>
  <si>
    <t>Р-8-4</t>
  </si>
  <si>
    <t>Абрамова София Вениаминовна</t>
  </si>
  <si>
    <t>Р-8-5</t>
  </si>
  <si>
    <t>Румянцева Мария Юрьевна</t>
  </si>
  <si>
    <t>Р-8-6</t>
  </si>
  <si>
    <t>Охотина Анжела Андреевна</t>
  </si>
  <si>
    <t>Р-8-7</t>
  </si>
  <si>
    <t>Андреева Яна Алексеевна</t>
  </si>
  <si>
    <t>Р-8-8</t>
  </si>
  <si>
    <t>Корчагин Павел Александрович</t>
  </si>
  <si>
    <t>Р-8-9</t>
  </si>
  <si>
    <t>Огурцова Анна Алексеевна</t>
  </si>
  <si>
    <t>Р-8-10</t>
  </si>
  <si>
    <t>Пономарчук Игорь Геннадиевич</t>
  </si>
  <si>
    <t>Р-8-11</t>
  </si>
  <si>
    <t>Тимофеев Александр Петрович</t>
  </si>
  <si>
    <t>Р-8-12</t>
  </si>
  <si>
    <t>Марунова Жанна Владимировна</t>
  </si>
  <si>
    <t>Р-8-13</t>
  </si>
  <si>
    <t>Семёнова Янина Алексеевна</t>
  </si>
  <si>
    <t>Р-8-14</t>
  </si>
  <si>
    <t>Паркаева Екатерина Алексеевна</t>
  </si>
  <si>
    <t>Р-8-15</t>
  </si>
  <si>
    <t>Агусев Дмитрий Евгеньевич</t>
  </si>
  <si>
    <t>Р-8-16</t>
  </si>
  <si>
    <t>Аркадьева Валерия Алексеевна</t>
  </si>
  <si>
    <t>Р-8-17</t>
  </si>
  <si>
    <t>Волкова Анна Валерьевна</t>
  </si>
  <si>
    <t>Р-8-18</t>
  </si>
  <si>
    <t>Зеленцова Ксения Дмитриевна</t>
  </si>
  <si>
    <t>Р-8-19</t>
  </si>
  <si>
    <t>Логинова Ульяна Александровна</t>
  </si>
  <si>
    <t>Р-8-20</t>
  </si>
  <si>
    <t>Белов Артём Сергеевич</t>
  </si>
  <si>
    <t>8А</t>
  </si>
  <si>
    <t>Р-8-21</t>
  </si>
  <si>
    <t>Григорьев Роман Юрьевич</t>
  </si>
  <si>
    <t>Р-8-22</t>
  </si>
  <si>
    <t>Порфирьев Владимир Игоревич</t>
  </si>
  <si>
    <t>Р-8-23</t>
  </si>
  <si>
    <t>Старикова Анастасия Дмитриевна</t>
  </si>
  <si>
    <t>Р-8-24</t>
  </si>
  <si>
    <t>Кабетова Анастасия Яковлевна</t>
  </si>
  <si>
    <t>Р-8-25</t>
  </si>
  <si>
    <t>Васильева Екатерина Алексеевна</t>
  </si>
  <si>
    <t>Р-8-26</t>
  </si>
  <si>
    <t>Смирнова Екатерина Максимовна</t>
  </si>
  <si>
    <t>Р-8-27</t>
  </si>
  <si>
    <t>Кудряшова Елизавета Дмитриевна</t>
  </si>
  <si>
    <t>Р-8-28</t>
  </si>
  <si>
    <t>Кулряшова Татьяна Владимировна</t>
  </si>
  <si>
    <t>____________________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</si>
  <si>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rgb="FF000000"/>
        <rFont val="Arial"/>
        <family val="2"/>
        <charset val="204"/>
      </rPr>
      <t>русскому языку</t>
    </r>
    <r>
      <rPr>
        <b/>
        <sz val="11"/>
        <color rgb="FF000000"/>
        <rFont val="Arial"/>
        <family val="2"/>
        <charset val="204"/>
      </rPr>
      <t xml:space="preserve"> в 2023-2024 уч.г., 9</t>
    </r>
    <r>
      <rPr>
        <b/>
        <i/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</si>
  <si>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rgb="FF000000"/>
        <rFont val="Arial"/>
        <family val="2"/>
        <charset val="204"/>
      </rPr>
      <t xml:space="preserve"> 39</t>
    </r>
  </si>
  <si>
    <t>Члены жюри: Черепанова Светлана Шамильевна, Варламова Лилиана Валериьевна,</t>
  </si>
  <si>
    <t>Иванова Наталия федоровна, учителя русского языка и литературы</t>
  </si>
  <si>
    <t>Р-9-1</t>
  </si>
  <si>
    <t>Савинова Татьяна Владимировна</t>
  </si>
  <si>
    <t>Чебоксары</t>
  </si>
  <si>
    <t>МБОУ "СОШ №41" г.Чебоксары</t>
  </si>
  <si>
    <t>9 Г</t>
  </si>
  <si>
    <t>Р-9-2</t>
  </si>
  <si>
    <t>Косолапченкова Софья Романовна</t>
  </si>
  <si>
    <t>Р-9-3</t>
  </si>
  <si>
    <t>Сарамбаева Анна Ивановна</t>
  </si>
  <si>
    <t>Р-9-4</t>
  </si>
  <si>
    <t>Калашникова Милана Сергеевна</t>
  </si>
  <si>
    <t>Р-9-5</t>
  </si>
  <si>
    <t>Краснов Кирилл Александрович</t>
  </si>
  <si>
    <t>Р-9-6</t>
  </si>
  <si>
    <t>Ефимова Алиса Евгеньевна</t>
  </si>
  <si>
    <t>Р-9-7</t>
  </si>
  <si>
    <t>Смирнова Ксения Евгеньевна</t>
  </si>
  <si>
    <t>Р-9-8</t>
  </si>
  <si>
    <t>Кузьмина Анна Эдуардовна</t>
  </si>
  <si>
    <t>Р-9-9</t>
  </si>
  <si>
    <t>Кириллова Анна Алексеевна</t>
  </si>
  <si>
    <t>Р-9-10</t>
  </si>
  <si>
    <t>Иванова Агнесса Сергеевна</t>
  </si>
  <si>
    <t>Р-9-11</t>
  </si>
  <si>
    <t>Михайлов Тимофей Сергеевич</t>
  </si>
  <si>
    <t>Р-9-12</t>
  </si>
  <si>
    <t>Фадеева Екатерина Дмитриевна</t>
  </si>
  <si>
    <t>Р-9-13</t>
  </si>
  <si>
    <t>Соломонова Софья Евгеньевна</t>
  </si>
  <si>
    <t>Р-9-14</t>
  </si>
  <si>
    <t>Соловьева Кристина Олеговна</t>
  </si>
  <si>
    <t>Р-9-15</t>
  </si>
  <si>
    <t>Спиридонова Дарья Артемовна</t>
  </si>
  <si>
    <t>Р-9-16</t>
  </si>
  <si>
    <t>Катырев Евгений Владимирович</t>
  </si>
  <si>
    <t>Р-9-17</t>
  </si>
  <si>
    <t>Давыдова Кира Владимировна</t>
  </si>
  <si>
    <t>Р-9-18</t>
  </si>
  <si>
    <t>Плотникова Ольга Александровна</t>
  </si>
  <si>
    <t>Варламова Лилиана Валериьевна</t>
  </si>
  <si>
    <t>9 М</t>
  </si>
  <si>
    <t>Р-9-19</t>
  </si>
  <si>
    <t>Усова Софья Андреевна</t>
  </si>
  <si>
    <t>Р-9-20</t>
  </si>
  <si>
    <t>Маскина Вера Сергеевна</t>
  </si>
  <si>
    <t>Р-9-21</t>
  </si>
  <si>
    <t>Петрова Софья Кирилловна</t>
  </si>
  <si>
    <t>Р-9-22</t>
  </si>
  <si>
    <t>Клементьева Татьяна Вячеславовна</t>
  </si>
  <si>
    <t>Р-9-23</t>
  </si>
  <si>
    <t>Фадеев Максим Александрович</t>
  </si>
  <si>
    <t>Р-9-24</t>
  </si>
  <si>
    <t>Матюшов Даниил Александрович</t>
  </si>
  <si>
    <t>Р-9-25</t>
  </si>
  <si>
    <t>Шоркина Софья Андреевна</t>
  </si>
  <si>
    <t>9 Ф</t>
  </si>
  <si>
    <t>Р-9-26</t>
  </si>
  <si>
    <t>Васильева Анна Сергеевна</t>
  </si>
  <si>
    <t>Р-9-27</t>
  </si>
  <si>
    <t>Обручкова Дарья Юрьевна</t>
  </si>
  <si>
    <t>Р-9-28</t>
  </si>
  <si>
    <t>Петрова Валерия Романовна</t>
  </si>
  <si>
    <t>Р-9-29</t>
  </si>
  <si>
    <t>Бондарева Карина Владимировна</t>
  </si>
  <si>
    <t>Р-9-30</t>
  </si>
  <si>
    <t>Бондарева Кристина Владимировна</t>
  </si>
  <si>
    <t>Р-9-31</t>
  </si>
  <si>
    <t>Петрова Александра Евгеньевна</t>
  </si>
  <si>
    <t>Р-9-32</t>
  </si>
  <si>
    <t>Соколова Полина Денисовна</t>
  </si>
  <si>
    <t>Р-9-33</t>
  </si>
  <si>
    <t>Мухаметова Кира Сергеевна</t>
  </si>
  <si>
    <t>Р-9-34</t>
  </si>
  <si>
    <t>Степанова Анастасия Олеговна</t>
  </si>
  <si>
    <t>Р-9-35</t>
  </si>
  <si>
    <t>Васюткина Валерия Олеговна</t>
  </si>
  <si>
    <t>Р-9-36</t>
  </si>
  <si>
    <t>Иванова Анастасия Андреевна</t>
  </si>
  <si>
    <t>Р-9-37</t>
  </si>
  <si>
    <t>Егорова Валерия Денисовна</t>
  </si>
  <si>
    <t>Р-9-38</t>
  </si>
  <si>
    <t>Емануилова Кира Сергеевна</t>
  </si>
  <si>
    <t>Р-9-39</t>
  </si>
  <si>
    <t>Алехин Александр Александрович</t>
  </si>
  <si>
    <t>Протокол школьного этапа всероссийской олимпиады школьников по русскому языку в 2023-2024 уч.г.,  10 класс</t>
  </si>
  <si>
    <t>Количество участников: 14</t>
  </si>
  <si>
    <t>Место проведения: МБОУ "СОШ № 41" г. Чебоксары</t>
  </si>
  <si>
    <t xml:space="preserve">Члены жюри: Черепанова Светлана Шамильевна, Варламова Лилиана Валериевна, </t>
  </si>
  <si>
    <t>Пастухова Ирина Николаевна,  Иванова Наталия Федоровна, Павлова Татьяна Николаевна — учителя русского языка и литературы</t>
  </si>
  <si>
    <t>Р-10-1</t>
  </si>
  <si>
    <t>Шоркина Елизавета Сергеевна</t>
  </si>
  <si>
    <t>МБОУ "СОШ  №41"</t>
  </si>
  <si>
    <t>Павлова Татьяна Николаевна</t>
  </si>
  <si>
    <t>Р-10-4</t>
  </si>
  <si>
    <t>Яковлева Полина Олеговна</t>
  </si>
  <si>
    <t>Р-10-2</t>
  </si>
  <si>
    <t>Павлова Софья Анатольевна</t>
  </si>
  <si>
    <t>Р-10-5</t>
  </si>
  <si>
    <t>Макова София Ирековна</t>
  </si>
  <si>
    <t>Р-10-7</t>
  </si>
  <si>
    <t>Смирнова Зарина Нурулловна</t>
  </si>
  <si>
    <t>Р-10-8</t>
  </si>
  <si>
    <t>Яковлева Яна Алексеевна</t>
  </si>
  <si>
    <t>Р-10-11</t>
  </si>
  <si>
    <t xml:space="preserve">Иванов Арсений Сергеевич </t>
  </si>
  <si>
    <t>Р-10-14</t>
  </si>
  <si>
    <t xml:space="preserve">Николаев Антон Александрович </t>
  </si>
  <si>
    <t>Р-10-9</t>
  </si>
  <si>
    <t>Максимов Максим Александрович</t>
  </si>
  <si>
    <t>Р-10-10</t>
  </si>
  <si>
    <t>Гаврилов Никита Денисович</t>
  </si>
  <si>
    <t>Р-10-3</t>
  </si>
  <si>
    <t>Крылов Егор Денисович</t>
  </si>
  <si>
    <t>Р-10-12</t>
  </si>
  <si>
    <t>Васильев Андрей Владиславович</t>
  </si>
  <si>
    <t>Р-10-13</t>
  </si>
  <si>
    <t>Иванов Данил Александрович</t>
  </si>
  <si>
    <t>Р-10-6</t>
  </si>
  <si>
    <t>Васильева Олеся Сергеевна</t>
  </si>
  <si>
    <t>Павлова Т.Н.</t>
  </si>
  <si>
    <r>
      <t>Протокол школьного этапа этапа всероссийской олимпиады школьников по русскому языку в 2023-2024 уч.г.,</t>
    </r>
    <r>
      <rPr>
        <b/>
        <sz val="11"/>
        <color rgb="FFFF0000"/>
        <rFont val="Arial"/>
        <family val="2"/>
        <charset val="204"/>
      </rPr>
      <t xml:space="preserve">  </t>
    </r>
    <r>
      <rPr>
        <b/>
        <sz val="11"/>
        <color rgb="FF000000"/>
        <rFont val="Arial"/>
        <family val="2"/>
        <charset val="204"/>
      </rPr>
      <t>11 класс</t>
    </r>
  </si>
  <si>
    <t>Количество участников: 12</t>
  </si>
  <si>
    <t>Р-11-11</t>
  </si>
  <si>
    <t xml:space="preserve">Александрова Юлия Олеговна </t>
  </si>
  <si>
    <t>Р-11-10</t>
  </si>
  <si>
    <t xml:space="preserve">Никитина Арина Олеговна </t>
  </si>
  <si>
    <t>Р-11-6</t>
  </si>
  <si>
    <t>Фадеева Виктория Александровна</t>
  </si>
  <si>
    <t>Р-11-12</t>
  </si>
  <si>
    <t>Куланова Ксения Максимовна</t>
  </si>
  <si>
    <t>Р-11-7</t>
  </si>
  <si>
    <t>Клементьева Ева Валерьевна</t>
  </si>
  <si>
    <t>Р-11-4</t>
  </si>
  <si>
    <t>Кириллова Татьяна Дмитриевна</t>
  </si>
  <si>
    <t>Р-11-8</t>
  </si>
  <si>
    <t>Айрапетян Роза Рубеновна</t>
  </si>
  <si>
    <t>Р-11-5</t>
  </si>
  <si>
    <t>Хрисанов Роман Константинович</t>
  </si>
  <si>
    <t>Р-11-2</t>
  </si>
  <si>
    <t>Магаева Кира Сергеевна</t>
  </si>
  <si>
    <t>Р-11-3</t>
  </si>
  <si>
    <t>Ванюкова Анна Николаевна</t>
  </si>
  <si>
    <t>Р-11-1</t>
  </si>
  <si>
    <t>Семенова Софья Николаевна</t>
  </si>
  <si>
    <t>Р-11-9</t>
  </si>
  <si>
    <t>Госсен Алла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</si>
</sst>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&quot; &quot;#,##0&quot;   &quot;;&quot;-&quot;#,##0&quot;   &quot;;&quot; -   &quot;;&quot; &quot;@&quot; &quot;"/>
    <numFmt numFmtId="166" formatCode="#,##0.00&quot; &quot;[$руб.-419];[Red]&quot;-&quot;#,##0.00&quot; &quot;[$руб.-419]"/>
  </numFmts>
  <fonts count="43">
    <font>
      <sz val="11"/>
      <color rgb="FF000000"/>
      <name val="Arial1"/>
      <charset val="204"/>
    </font>
    <font>
      <sz val="11"/>
      <color rgb="FF000000"/>
      <name val="Arial1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1"/>
      <charset val="204"/>
    </font>
    <font>
      <sz val="9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9C0006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b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1"/>
      <charset val="204"/>
    </font>
    <font>
      <b/>
      <i/>
      <sz val="11"/>
      <color rgb="FF000000"/>
      <name val="Arial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u/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1"/>
      <charset val="204"/>
    </font>
    <font>
      <b/>
      <i/>
      <sz val="11"/>
      <color rgb="FFFF0000"/>
      <name val="Arial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99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45">
    <xf numFmtId="0" fontId="0" fillId="0" borderId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3" fillId="8" borderId="1" applyNumberFormat="0" applyProtection="0"/>
    <xf numFmtId="0" fontId="3" fillId="8" borderId="1" applyNumberFormat="0" applyProtection="0"/>
    <xf numFmtId="0" fontId="3" fillId="8" borderId="1" applyNumberFormat="0" applyProtection="0"/>
    <xf numFmtId="0" fontId="4" fillId="9" borderId="2" applyNumberFormat="0" applyProtection="0"/>
    <xf numFmtId="0" fontId="4" fillId="9" borderId="2" applyNumberFormat="0" applyProtection="0"/>
    <xf numFmtId="0" fontId="4" fillId="9" borderId="2" applyNumberFormat="0" applyProtection="0"/>
    <xf numFmtId="0" fontId="5" fillId="9" borderId="1" applyNumberFormat="0" applyProtection="0"/>
    <xf numFmtId="0" fontId="5" fillId="9" borderId="1" applyNumberFormat="0" applyProtection="0"/>
    <xf numFmtId="0" fontId="5" fillId="9" borderId="1" applyNumberFormat="0" applyProtection="0"/>
    <xf numFmtId="0" fontId="6" fillId="0" borderId="3" applyNumberFormat="0" applyProtection="0"/>
    <xf numFmtId="0" fontId="6" fillId="0" borderId="4" applyNumberFormat="0" applyProtection="0"/>
    <xf numFmtId="0" fontId="6" fillId="0" borderId="4" applyNumberFormat="0" applyProtection="0"/>
    <xf numFmtId="0" fontId="7" fillId="0" borderId="5" applyNumberFormat="0" applyProtection="0"/>
    <xf numFmtId="0" fontId="7" fillId="0" borderId="6" applyNumberFormat="0" applyProtection="0"/>
    <xf numFmtId="0" fontId="7" fillId="0" borderId="6" applyNumberFormat="0" applyProtection="0"/>
    <xf numFmtId="0" fontId="8" fillId="0" borderId="7" applyNumberFormat="0" applyProtection="0"/>
    <xf numFmtId="0" fontId="8" fillId="0" borderId="8" applyNumberFormat="0" applyProtection="0"/>
    <xf numFmtId="0" fontId="8" fillId="0" borderId="8" applyNumberFormat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0" borderId="9" applyNumberFormat="0" applyProtection="0"/>
    <xf numFmtId="0" fontId="9" fillId="0" borderId="9" applyNumberFormat="0" applyProtection="0"/>
    <xf numFmtId="0" fontId="9" fillId="0" borderId="9" applyNumberFormat="0" applyProtection="0"/>
    <xf numFmtId="0" fontId="10" fillId="10" borderId="2" applyNumberFormat="0" applyProtection="0"/>
    <xf numFmtId="0" fontId="10" fillId="10" borderId="2" applyNumberFormat="0" applyProtection="0"/>
    <xf numFmtId="0" fontId="10" fillId="10" borderId="2" applyNumberFormat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11" borderId="0" applyNumberFormat="0" applyBorder="0" applyProtection="0"/>
    <xf numFmtId="0" fontId="12" fillId="11" borderId="0" applyNumberFormat="0" applyBorder="0" applyProtection="0"/>
    <xf numFmtId="0" fontId="12" fillId="11" borderId="0" applyNumberFormat="0" applyBorder="0" applyProtection="0"/>
    <xf numFmtId="164" fontId="13" fillId="0" borderId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164" fontId="13" fillId="0" borderId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164" fontId="14" fillId="0" borderId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164" fontId="14" fillId="0" borderId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7" fillId="0" borderId="0" applyNumberFormat="0" applyBorder="0" applyProtection="0"/>
    <xf numFmtId="0" fontId="17" fillId="0" borderId="0" applyNumberFormat="0" applyBorder="0" applyProtection="0"/>
    <xf numFmtId="0" fontId="17" fillId="0" borderId="0" applyNumberFormat="0" applyBorder="0" applyProtection="0"/>
    <xf numFmtId="0" fontId="1" fillId="13" borderId="10" applyNumberFormat="0" applyFont="0" applyProtection="0"/>
    <xf numFmtId="0" fontId="1" fillId="13" borderId="10" applyNumberFormat="0" applyFont="0" applyProtection="0"/>
    <xf numFmtId="0" fontId="1" fillId="13" borderId="10" applyNumberFormat="0" applyFont="0" applyProtection="0"/>
    <xf numFmtId="0" fontId="18" fillId="0" borderId="11" applyNumberFormat="0" applyProtection="0"/>
    <xf numFmtId="0" fontId="18" fillId="0" borderId="11" applyNumberFormat="0" applyProtection="0"/>
    <xf numFmtId="0" fontId="18" fillId="0" borderId="11" applyNumberFormat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1" fillId="15" borderId="0" applyNumberFormat="0" applyBorder="0" applyProtection="0"/>
    <xf numFmtId="0" fontId="21" fillId="15" borderId="0" applyNumberFormat="0" applyBorder="0" applyProtection="0"/>
    <xf numFmtId="0" fontId="21" fillId="15" borderId="0" applyNumberFormat="0" applyBorder="0" applyProtection="0"/>
    <xf numFmtId="0" fontId="21" fillId="12" borderId="0" applyNumberFormat="0" applyBorder="0" applyProtection="0"/>
    <xf numFmtId="0" fontId="21" fillId="12" borderId="0" applyNumberFormat="0" applyBorder="0" applyProtection="0"/>
    <xf numFmtId="0" fontId="21" fillId="12" borderId="0" applyNumberFormat="0" applyBorder="0" applyProtection="0"/>
    <xf numFmtId="0" fontId="21" fillId="14" borderId="0" applyNumberFormat="0" applyBorder="0" applyProtection="0"/>
    <xf numFmtId="0" fontId="21" fillId="14" borderId="0" applyNumberFormat="0" applyBorder="0" applyProtection="0"/>
    <xf numFmtId="0" fontId="21" fillId="14" borderId="0" applyNumberFormat="0" applyBorder="0" applyProtection="0"/>
    <xf numFmtId="0" fontId="21" fillId="16" borderId="0" applyNumberFormat="0" applyBorder="0" applyProtection="0"/>
    <xf numFmtId="0" fontId="21" fillId="16" borderId="0" applyNumberFormat="0" applyBorder="0" applyProtection="0"/>
    <xf numFmtId="0" fontId="21" fillId="16" borderId="0" applyNumberFormat="0" applyBorder="0" applyProtection="0"/>
    <xf numFmtId="0" fontId="21" fillId="17" borderId="0" applyNumberFormat="0" applyBorder="0" applyProtection="0"/>
    <xf numFmtId="0" fontId="21" fillId="17" borderId="0" applyNumberFormat="0" applyBorder="0" applyProtection="0"/>
    <xf numFmtId="0" fontId="21" fillId="17" borderId="0" applyNumberFormat="0" applyBorder="0" applyProtection="0"/>
    <xf numFmtId="0" fontId="21" fillId="8" borderId="0" applyNumberFormat="0" applyBorder="0" applyProtection="0"/>
    <xf numFmtId="0" fontId="21" fillId="8" borderId="0" applyNumberFormat="0" applyBorder="0" applyProtection="0"/>
    <xf numFmtId="0" fontId="21" fillId="8" borderId="0" applyNumberFormat="0" applyBorder="0" applyProtection="0"/>
    <xf numFmtId="0" fontId="21" fillId="18" borderId="0" applyNumberFormat="0" applyBorder="0" applyProtection="0"/>
    <xf numFmtId="0" fontId="21" fillId="18" borderId="0" applyNumberFormat="0" applyBorder="0" applyProtection="0"/>
    <xf numFmtId="0" fontId="21" fillId="18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16" borderId="0" applyNumberFormat="0" applyBorder="0" applyProtection="0"/>
    <xf numFmtId="0" fontId="21" fillId="16" borderId="0" applyNumberFormat="0" applyBorder="0" applyProtection="0"/>
    <xf numFmtId="0" fontId="21" fillId="16" borderId="0" applyNumberFormat="0" applyBorder="0" applyProtection="0"/>
    <xf numFmtId="0" fontId="21" fillId="18" borderId="0" applyNumberFormat="0" applyBorder="0" applyProtection="0"/>
    <xf numFmtId="0" fontId="21" fillId="18" borderId="0" applyNumberFormat="0" applyBorder="0" applyProtection="0"/>
    <xf numFmtId="0" fontId="21" fillId="18" borderId="0" applyNumberFormat="0" applyBorder="0" applyProtection="0"/>
    <xf numFmtId="0" fontId="21" fillId="21" borderId="0" applyNumberFormat="0" applyBorder="0" applyProtection="0"/>
    <xf numFmtId="0" fontId="21" fillId="21" borderId="0" applyNumberFormat="0" applyBorder="0" applyProtection="0"/>
    <xf numFmtId="0" fontId="21" fillId="21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2" fillId="24" borderId="0" applyNumberFormat="0" applyBorder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/>
    <xf numFmtId="166" fontId="24" fillId="0" borderId="0" applyBorder="0" applyProtection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25" fillId="0" borderId="0" xfId="58" applyFont="1" applyFill="1" applyAlignment="1">
      <alignment horizontal="center" vertical="top" wrapText="1"/>
    </xf>
    <xf numFmtId="164" fontId="25" fillId="0" borderId="0" xfId="58" applyFont="1" applyFill="1" applyAlignment="1">
      <alignment horizontal="center" vertical="center" wrapText="1"/>
    </xf>
    <xf numFmtId="164" fontId="25" fillId="0" borderId="0" xfId="58" applyFont="1" applyFill="1" applyAlignment="1">
      <alignment horizontal="left" vertical="top" wrapText="1"/>
    </xf>
    <xf numFmtId="164" fontId="29" fillId="0" borderId="0" xfId="58" applyFont="1" applyFill="1" applyAlignment="1">
      <alignment horizontal="left" wrapText="1"/>
    </xf>
    <xf numFmtId="164" fontId="14" fillId="0" borderId="0" xfId="58" applyFont="1" applyFill="1" applyAlignment="1">
      <alignment horizontal="center" vertical="center"/>
    </xf>
    <xf numFmtId="164" fontId="14" fillId="0" borderId="0" xfId="58" applyFont="1" applyFill="1" applyAlignment="1"/>
    <xf numFmtId="164" fontId="30" fillId="0" borderId="0" xfId="58" applyFont="1" applyFill="1" applyAlignment="1">
      <alignment horizontal="center"/>
    </xf>
    <xf numFmtId="164" fontId="14" fillId="0" borderId="0" xfId="58" applyFont="1" applyFill="1" applyAlignment="1">
      <alignment horizontal="center"/>
    </xf>
    <xf numFmtId="164" fontId="31" fillId="0" borderId="12" xfId="58" applyFont="1" applyFill="1" applyBorder="1" applyAlignment="1">
      <alignment horizontal="center" vertical="center" wrapText="1"/>
    </xf>
    <xf numFmtId="164" fontId="31" fillId="0" borderId="13" xfId="58" applyFont="1" applyFill="1" applyBorder="1" applyAlignment="1">
      <alignment horizontal="center" vertical="top" wrapText="1"/>
    </xf>
    <xf numFmtId="164" fontId="31" fillId="0" borderId="12" xfId="58" applyFont="1" applyFill="1" applyBorder="1" applyAlignment="1">
      <alignment horizontal="center" vertical="top" wrapText="1"/>
    </xf>
    <xf numFmtId="164" fontId="31" fillId="0" borderId="14" xfId="58" applyFont="1" applyFill="1" applyBorder="1" applyAlignment="1">
      <alignment horizontal="center" vertical="top" wrapText="1"/>
    </xf>
    <xf numFmtId="164" fontId="31" fillId="0" borderId="15" xfId="58" applyFont="1" applyFill="1" applyBorder="1" applyAlignment="1">
      <alignment horizontal="center" vertical="top" wrapText="1"/>
    </xf>
    <xf numFmtId="0" fontId="32" fillId="0" borderId="0" xfId="0" applyFont="1"/>
    <xf numFmtId="164" fontId="33" fillId="0" borderId="16" xfId="58" applyFont="1" applyFill="1" applyBorder="1" applyAlignment="1">
      <alignment horizontal="center" vertical="center" wrapText="1"/>
    </xf>
    <xf numFmtId="164" fontId="34" fillId="0" borderId="16" xfId="58" applyFont="1" applyFill="1" applyBorder="1" applyAlignment="1">
      <alignment horizontal="left" vertical="top" wrapText="1"/>
    </xf>
    <xf numFmtId="165" fontId="34" fillId="0" borderId="16" xfId="58" applyNumberFormat="1" applyFont="1" applyFill="1" applyBorder="1" applyAlignment="1">
      <alignment horizontal="left" vertical="top" wrapText="1"/>
    </xf>
    <xf numFmtId="164" fontId="34" fillId="0" borderId="16" xfId="58" applyFont="1" applyFill="1" applyBorder="1" applyAlignment="1">
      <alignment horizontal="center" vertical="top" wrapText="1"/>
    </xf>
    <xf numFmtId="0" fontId="34" fillId="0" borderId="16" xfId="58" applyNumberFormat="1" applyFont="1" applyFill="1" applyBorder="1" applyAlignment="1">
      <alignment horizontal="center" vertical="top" wrapText="1"/>
    </xf>
    <xf numFmtId="1" fontId="34" fillId="0" borderId="16" xfId="58" applyNumberFormat="1" applyFont="1" applyFill="1" applyBorder="1" applyAlignment="1">
      <alignment horizontal="center" vertical="top" wrapText="1"/>
    </xf>
    <xf numFmtId="164" fontId="33" fillId="0" borderId="17" xfId="58" applyFont="1" applyFill="1" applyBorder="1" applyAlignment="1">
      <alignment horizontal="center" vertical="center" wrapText="1"/>
    </xf>
    <xf numFmtId="165" fontId="34" fillId="0" borderId="17" xfId="58" applyNumberFormat="1" applyFont="1" applyFill="1" applyBorder="1" applyAlignment="1">
      <alignment horizontal="left" vertical="top" wrapText="1"/>
    </xf>
    <xf numFmtId="0" fontId="34" fillId="0" borderId="17" xfId="58" applyNumberFormat="1" applyFont="1" applyFill="1" applyBorder="1" applyAlignment="1">
      <alignment horizontal="center" vertical="top" wrapText="1"/>
    </xf>
    <xf numFmtId="164" fontId="34" fillId="0" borderId="17" xfId="58" applyFont="1" applyFill="1" applyBorder="1" applyAlignment="1">
      <alignment horizontal="left" vertical="top" wrapText="1"/>
    </xf>
    <xf numFmtId="164" fontId="34" fillId="0" borderId="17" xfId="58" applyFont="1" applyFill="1" applyBorder="1" applyAlignment="1">
      <alignment horizontal="center" vertical="top" wrapText="1"/>
    </xf>
    <xf numFmtId="164" fontId="33" fillId="0" borderId="0" xfId="58" applyFont="1" applyFill="1" applyAlignment="1">
      <alignment horizontal="center" vertical="center" wrapText="1"/>
    </xf>
    <xf numFmtId="164" fontId="34" fillId="0" borderId="0" xfId="58" applyFont="1" applyFill="1" applyAlignment="1">
      <alignment horizontal="left" vertical="top" wrapText="1"/>
    </xf>
    <xf numFmtId="164" fontId="34" fillId="0" borderId="0" xfId="58" applyFont="1" applyFill="1" applyAlignment="1">
      <alignment horizontal="center" vertical="top" wrapText="1"/>
    </xf>
    <xf numFmtId="0" fontId="34" fillId="0" borderId="0" xfId="58" applyNumberFormat="1" applyFont="1" applyFill="1" applyAlignment="1">
      <alignment horizontal="center" vertical="top" wrapText="1"/>
    </xf>
    <xf numFmtId="1" fontId="34" fillId="0" borderId="0" xfId="58" applyNumberFormat="1" applyFont="1" applyFill="1" applyAlignment="1">
      <alignment horizontal="center" vertical="top" wrapText="1"/>
    </xf>
    <xf numFmtId="164" fontId="25" fillId="0" borderId="0" xfId="58" applyFont="1" applyFill="1" applyAlignment="1">
      <alignment horizontal="center" vertical="top" wrapText="1"/>
    </xf>
    <xf numFmtId="164" fontId="25" fillId="0" borderId="0" xfId="58" applyFont="1" applyFill="1" applyAlignment="1">
      <alignment horizontal="left" vertical="top"/>
    </xf>
    <xf numFmtId="164" fontId="25" fillId="0" borderId="0" xfId="58" applyFont="1" applyFill="1" applyAlignment="1">
      <alignment horizontal="left"/>
    </xf>
    <xf numFmtId="164" fontId="25" fillId="0" borderId="0" xfId="58" applyFont="1" applyFill="1" applyAlignment="1">
      <alignment horizontal="left" vertical="top" wrapText="1"/>
    </xf>
    <xf numFmtId="164" fontId="26" fillId="0" borderId="0" xfId="58" applyFont="1" applyFill="1" applyAlignment="1">
      <alignment horizontal="left" vertical="top" wrapText="1"/>
    </xf>
    <xf numFmtId="0" fontId="0" fillId="0" borderId="0" xfId="0" applyFill="1"/>
    <xf numFmtId="1" fontId="0" fillId="0" borderId="0" xfId="0" applyNumberFormat="1"/>
    <xf numFmtId="164" fontId="35" fillId="0" borderId="0" xfId="58" applyFont="1" applyFill="1" applyAlignment="1">
      <alignment horizontal="center" vertical="top" wrapText="1"/>
    </xf>
    <xf numFmtId="164" fontId="0" fillId="0" borderId="0" xfId="58" applyFont="1" applyFill="1" applyAlignment="1">
      <alignment horizontal="center" vertical="center" wrapText="1"/>
    </xf>
    <xf numFmtId="164" fontId="0" fillId="0" borderId="0" xfId="58" applyFont="1" applyFill="1" applyAlignment="1">
      <alignment horizontal="left" wrapText="1"/>
    </xf>
    <xf numFmtId="1" fontId="0" fillId="0" borderId="0" xfId="58" applyNumberFormat="1" applyFont="1" applyFill="1" applyAlignment="1">
      <alignment horizontal="left" wrapText="1"/>
    </xf>
    <xf numFmtId="164" fontId="30" fillId="0" borderId="12" xfId="58" applyFont="1" applyFill="1" applyBorder="1" applyAlignment="1">
      <alignment horizontal="center" vertical="top" wrapText="1"/>
    </xf>
    <xf numFmtId="164" fontId="30" fillId="0" borderId="13" xfId="58" applyFont="1" applyFill="1" applyBorder="1" applyAlignment="1">
      <alignment horizontal="center" vertical="top" wrapText="1"/>
    </xf>
    <xf numFmtId="164" fontId="30" fillId="0" borderId="14" xfId="58" applyFont="1" applyFill="1" applyBorder="1" applyAlignment="1">
      <alignment horizontal="center" vertical="top" wrapText="1"/>
    </xf>
    <xf numFmtId="164" fontId="30" fillId="0" borderId="15" xfId="58" applyFont="1" applyFill="1" applyBorder="1" applyAlignment="1">
      <alignment horizontal="center" vertical="center" wrapText="1"/>
    </xf>
    <xf numFmtId="164" fontId="30" fillId="0" borderId="12" xfId="58" applyFont="1" applyFill="1" applyBorder="1" applyAlignment="1">
      <alignment horizontal="center" vertical="center" wrapText="1"/>
    </xf>
    <xf numFmtId="164" fontId="30" fillId="0" borderId="14" xfId="58" applyFont="1" applyFill="1" applyBorder="1" applyAlignment="1">
      <alignment horizontal="center" vertical="center" wrapText="1"/>
    </xf>
    <xf numFmtId="164" fontId="30" fillId="0" borderId="13" xfId="58" applyFont="1" applyFill="1" applyBorder="1" applyAlignment="1">
      <alignment horizontal="center" vertical="center" wrapText="1"/>
    </xf>
    <xf numFmtId="164" fontId="30" fillId="0" borderId="17" xfId="58" applyFont="1" applyFill="1" applyBorder="1" applyAlignment="1">
      <alignment horizontal="center" vertical="center" wrapText="1"/>
    </xf>
    <xf numFmtId="1" fontId="30" fillId="0" borderId="12" xfId="58" applyNumberFormat="1" applyFont="1" applyFill="1" applyBorder="1" applyAlignment="1">
      <alignment horizontal="center" vertical="top" wrapText="1"/>
    </xf>
    <xf numFmtId="164" fontId="0" fillId="0" borderId="17" xfId="58" applyFont="1" applyFill="1" applyBorder="1" applyAlignment="1">
      <alignment horizontal="left" vertical="top" wrapText="1"/>
    </xf>
    <xf numFmtId="164" fontId="0" fillId="0" borderId="17" xfId="58" applyFont="1" applyFill="1" applyBorder="1" applyAlignment="1">
      <alignment horizontal="left" vertical="center" wrapText="1"/>
    </xf>
    <xf numFmtId="164" fontId="0" fillId="0" borderId="17" xfId="58" applyFont="1" applyFill="1" applyBorder="1" applyAlignment="1">
      <alignment horizontal="left" wrapText="1"/>
    </xf>
    <xf numFmtId="164" fontId="0" fillId="0" borderId="17" xfId="58" applyFont="1" applyFill="1" applyBorder="1" applyAlignment="1">
      <alignment horizontal="center" vertical="top" wrapText="1"/>
    </xf>
    <xf numFmtId="164" fontId="0" fillId="0" borderId="17" xfId="58" applyFont="1" applyFill="1" applyBorder="1" applyAlignment="1">
      <alignment horizontal="center" vertical="center" wrapText="1"/>
    </xf>
    <xf numFmtId="0" fontId="0" fillId="0" borderId="17" xfId="58" applyNumberFormat="1" applyFont="1" applyFill="1" applyBorder="1" applyAlignment="1">
      <alignment horizontal="center" vertical="center" wrapText="1"/>
    </xf>
    <xf numFmtId="1" fontId="0" fillId="0" borderId="17" xfId="58" applyNumberFormat="1" applyFont="1" applyFill="1" applyBorder="1" applyAlignment="1">
      <alignment horizontal="center" vertical="center" wrapText="1"/>
    </xf>
    <xf numFmtId="1" fontId="30" fillId="0" borderId="17" xfId="58" applyNumberFormat="1" applyFont="1" applyFill="1" applyBorder="1" applyAlignment="1">
      <alignment horizontal="center" vertical="center" wrapText="1"/>
    </xf>
    <xf numFmtId="1" fontId="30" fillId="0" borderId="16" xfId="58" applyNumberFormat="1" applyFont="1" applyFill="1" applyBorder="1" applyAlignment="1">
      <alignment horizontal="center" vertical="center" wrapText="1"/>
    </xf>
    <xf numFmtId="1" fontId="0" fillId="0" borderId="17" xfId="58" applyNumberFormat="1" applyFont="1" applyFill="1" applyBorder="1" applyAlignment="1">
      <alignment horizontal="center" vertical="top" wrapText="1"/>
    </xf>
    <xf numFmtId="164" fontId="30" fillId="0" borderId="17" xfId="58" applyFont="1" applyFill="1" applyBorder="1" applyAlignment="1">
      <alignment horizontal="center" vertical="top" wrapText="1"/>
    </xf>
    <xf numFmtId="0" fontId="30" fillId="0" borderId="17" xfId="58" applyNumberFormat="1" applyFont="1" applyFill="1" applyBorder="1" applyAlignment="1">
      <alignment horizontal="center" vertical="center" wrapText="1"/>
    </xf>
    <xf numFmtId="164" fontId="0" fillId="0" borderId="18" xfId="58" applyFont="1" applyFill="1" applyBorder="1" applyAlignment="1">
      <alignment horizontal="left" vertical="top" wrapText="1"/>
    </xf>
    <xf numFmtId="164" fontId="0" fillId="0" borderId="18" xfId="58" applyFont="1" applyFill="1" applyBorder="1" applyAlignment="1">
      <alignment horizontal="left" vertical="center" wrapText="1"/>
    </xf>
    <xf numFmtId="164" fontId="0" fillId="0" borderId="18" xfId="58" applyFont="1" applyFill="1" applyBorder="1" applyAlignment="1">
      <alignment horizontal="left" wrapText="1"/>
    </xf>
    <xf numFmtId="164" fontId="0" fillId="0" borderId="18" xfId="58" applyFont="1" applyFill="1" applyBorder="1" applyAlignment="1">
      <alignment horizontal="center" vertical="top" wrapText="1"/>
    </xf>
    <xf numFmtId="164" fontId="0" fillId="0" borderId="18" xfId="58" applyFont="1" applyFill="1" applyBorder="1" applyAlignment="1">
      <alignment horizontal="center" vertical="center" wrapText="1"/>
    </xf>
    <xf numFmtId="1" fontId="0" fillId="0" borderId="18" xfId="58" applyNumberFormat="1" applyFont="1" applyFill="1" applyBorder="1" applyAlignment="1">
      <alignment horizontal="center" vertical="center" wrapText="1"/>
    </xf>
    <xf numFmtId="1" fontId="30" fillId="0" borderId="18" xfId="58" applyNumberFormat="1" applyFont="1" applyFill="1" applyBorder="1" applyAlignment="1">
      <alignment horizontal="center" vertical="center" wrapText="1"/>
    </xf>
    <xf numFmtId="0" fontId="30" fillId="0" borderId="18" xfId="58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37" fillId="0" borderId="17" xfId="58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center" vertical="top"/>
    </xf>
    <xf numFmtId="0" fontId="0" fillId="0" borderId="17" xfId="0" applyBorder="1"/>
    <xf numFmtId="164" fontId="38" fillId="0" borderId="0" xfId="58" applyFont="1" applyFill="1" applyAlignment="1">
      <alignment horizontal="left" vertical="top"/>
    </xf>
    <xf numFmtId="0" fontId="14" fillId="0" borderId="0" xfId="0" applyFont="1"/>
    <xf numFmtId="0" fontId="39" fillId="0" borderId="0" xfId="0" applyFont="1"/>
    <xf numFmtId="164" fontId="40" fillId="0" borderId="0" xfId="58" applyFont="1" applyFill="1" applyAlignment="1">
      <alignment horizontal="left" vertical="top" wrapText="1"/>
    </xf>
    <xf numFmtId="164" fontId="0" fillId="0" borderId="19" xfId="58" applyFont="1" applyFill="1" applyBorder="1" applyAlignment="1">
      <alignment horizontal="left" vertical="top" wrapText="1"/>
    </xf>
    <xf numFmtId="164" fontId="37" fillId="0" borderId="20" xfId="58" applyFont="1" applyFill="1" applyBorder="1" applyAlignment="1">
      <alignment horizontal="left" vertical="top" wrapText="1"/>
    </xf>
    <xf numFmtId="164" fontId="14" fillId="0" borderId="0" xfId="58" applyFont="1" applyFill="1" applyAlignment="1">
      <alignment horizontal="left" vertical="top" wrapText="1"/>
    </xf>
    <xf numFmtId="164" fontId="37" fillId="0" borderId="21" xfId="58" applyFont="1" applyFill="1" applyBorder="1" applyAlignment="1">
      <alignment horizontal="left" vertical="top" wrapText="1"/>
    </xf>
    <xf numFmtId="164" fontId="35" fillId="0" borderId="0" xfId="58" applyFont="1" applyFill="1" applyAlignment="1">
      <alignment horizontal="center" vertical="top" wrapText="1"/>
    </xf>
    <xf numFmtId="164" fontId="35" fillId="0" borderId="0" xfId="58" applyFont="1" applyFill="1" applyAlignment="1">
      <alignment horizontal="left" vertical="top"/>
    </xf>
    <xf numFmtId="164" fontId="35" fillId="0" borderId="0" xfId="58" applyFont="1" applyFill="1" applyAlignment="1">
      <alignment horizontal="left"/>
    </xf>
    <xf numFmtId="164" fontId="35" fillId="0" borderId="0" xfId="58" applyFont="1" applyFill="1" applyAlignment="1">
      <alignment horizontal="left" vertical="top" wrapText="1"/>
    </xf>
    <xf numFmtId="164" fontId="36" fillId="0" borderId="0" xfId="58" applyFont="1" applyFill="1" applyAlignment="1">
      <alignment horizontal="left" vertical="top" wrapText="1"/>
    </xf>
    <xf numFmtId="164" fontId="41" fillId="0" borderId="0" xfId="58" applyFont="1" applyFill="1" applyAlignment="1">
      <alignment horizontal="center"/>
    </xf>
    <xf numFmtId="164" fontId="30" fillId="0" borderId="15" xfId="58" applyFont="1" applyFill="1" applyBorder="1" applyAlignment="1">
      <alignment horizontal="center" vertical="top" wrapText="1"/>
    </xf>
    <xf numFmtId="164" fontId="37" fillId="0" borderId="16" xfId="58" applyFont="1" applyFill="1" applyBorder="1" applyAlignment="1">
      <alignment horizontal="center" vertical="top" wrapText="1"/>
    </xf>
    <xf numFmtId="164" fontId="30" fillId="0" borderId="16" xfId="58" applyFont="1" applyFill="1" applyBorder="1" applyAlignment="1">
      <alignment horizontal="left" vertical="top" wrapText="1"/>
    </xf>
    <xf numFmtId="164" fontId="37" fillId="0" borderId="16" xfId="58" applyFont="1" applyFill="1" applyBorder="1" applyAlignment="1">
      <alignment horizontal="left" vertical="top" wrapText="1"/>
    </xf>
    <xf numFmtId="1" fontId="37" fillId="0" borderId="16" xfId="58" applyNumberFormat="1" applyFont="1" applyFill="1" applyBorder="1" applyAlignment="1">
      <alignment horizontal="center" vertical="top" wrapText="1"/>
    </xf>
    <xf numFmtId="1" fontId="0" fillId="0" borderId="16" xfId="58" applyNumberFormat="1" applyFont="1" applyFill="1" applyBorder="1" applyAlignment="1">
      <alignment horizontal="center" vertical="top" wrapText="1"/>
    </xf>
    <xf numFmtId="1" fontId="30" fillId="0" borderId="16" xfId="58" applyNumberFormat="1" applyFont="1" applyFill="1" applyBorder="1" applyAlignment="1">
      <alignment horizontal="center" vertical="top" wrapText="1"/>
    </xf>
    <xf numFmtId="164" fontId="30" fillId="0" borderId="16" xfId="58" applyFont="1" applyFill="1" applyBorder="1" applyAlignment="1">
      <alignment horizontal="center" vertical="top" wrapText="1"/>
    </xf>
    <xf numFmtId="164" fontId="37" fillId="0" borderId="17" xfId="58" applyFont="1" applyFill="1" applyBorder="1" applyAlignment="1">
      <alignment horizontal="center" vertical="top" wrapText="1"/>
    </xf>
    <xf numFmtId="164" fontId="30" fillId="0" borderId="17" xfId="58" applyFont="1" applyFill="1" applyBorder="1" applyAlignment="1">
      <alignment horizontal="left" vertical="top" wrapText="1"/>
    </xf>
    <xf numFmtId="1" fontId="37" fillId="0" borderId="17" xfId="58" applyNumberFormat="1" applyFont="1" applyFill="1" applyBorder="1" applyAlignment="1">
      <alignment horizontal="center" vertical="top" wrapText="1"/>
    </xf>
    <xf numFmtId="1" fontId="30" fillId="0" borderId="17" xfId="58" applyNumberFormat="1" applyFont="1" applyFill="1" applyBorder="1" applyAlignment="1">
      <alignment horizontal="center" vertical="top" wrapText="1"/>
    </xf>
    <xf numFmtId="164" fontId="37" fillId="0" borderId="0" xfId="58" applyFont="1" applyFill="1" applyAlignment="1">
      <alignment horizontal="center" vertical="top" wrapText="1"/>
    </xf>
    <xf numFmtId="164" fontId="30" fillId="0" borderId="0" xfId="58" applyFont="1" applyFill="1" applyAlignment="1">
      <alignment horizontal="left" vertical="top" wrapText="1"/>
    </xf>
    <xf numFmtId="164" fontId="37" fillId="0" borderId="0" xfId="58" applyFont="1" applyFill="1" applyAlignment="1">
      <alignment horizontal="left" vertical="top" wrapText="1"/>
    </xf>
    <xf numFmtId="1" fontId="37" fillId="0" borderId="0" xfId="58" applyNumberFormat="1" applyFont="1" applyFill="1" applyAlignment="1">
      <alignment horizontal="center" vertical="top" wrapText="1"/>
    </xf>
    <xf numFmtId="1" fontId="30" fillId="0" borderId="0" xfId="58" applyNumberFormat="1" applyFont="1" applyFill="1" applyAlignment="1">
      <alignment horizontal="center" vertical="top" wrapText="1"/>
    </xf>
    <xf numFmtId="164" fontId="30" fillId="0" borderId="0" xfId="58" applyFont="1" applyFill="1" applyAlignment="1">
      <alignment horizontal="center" vertical="top" wrapText="1"/>
    </xf>
    <xf numFmtId="164" fontId="30" fillId="0" borderId="0" xfId="58" applyFont="1" applyFill="1" applyAlignment="1">
      <alignment horizontal="left" vertical="top"/>
    </xf>
    <xf numFmtId="164" fontId="30" fillId="0" borderId="0" xfId="58" applyFont="1" applyFill="1" applyAlignment="1"/>
    <xf numFmtId="164" fontId="37" fillId="0" borderId="0" xfId="58" applyFont="1" applyFill="1" applyAlignment="1"/>
    <xf numFmtId="164" fontId="30" fillId="0" borderId="0" xfId="58" applyFont="1" applyFill="1" applyAlignment="1">
      <alignment vertical="top"/>
    </xf>
    <xf numFmtId="164" fontId="38" fillId="0" borderId="0" xfId="58" applyFont="1" applyFill="1" applyAlignment="1">
      <alignment horizontal="center" vertical="top" wrapText="1"/>
    </xf>
    <xf numFmtId="0" fontId="0" fillId="0" borderId="0" xfId="0"/>
    <xf numFmtId="164" fontId="30" fillId="0" borderId="0" xfId="58" applyFont="1" applyFill="1" applyAlignment="1">
      <alignment horizontal="center" vertical="top"/>
    </xf>
    <xf numFmtId="164" fontId="41" fillId="0" borderId="22" xfId="58" applyFont="1" applyFill="1" applyBorder="1" applyAlignment="1">
      <alignment horizontal="center" vertical="top" wrapText="1"/>
    </xf>
    <xf numFmtId="164" fontId="41" fillId="0" borderId="23" xfId="58" applyFont="1" applyFill="1" applyBorder="1" applyAlignment="1">
      <alignment horizontal="center" vertical="top" wrapText="1"/>
    </xf>
    <xf numFmtId="164" fontId="41" fillId="0" borderId="24" xfId="58" applyFont="1" applyFill="1" applyBorder="1" applyAlignment="1">
      <alignment horizontal="center" vertical="top" wrapText="1"/>
    </xf>
    <xf numFmtId="164" fontId="41" fillId="0" borderId="25" xfId="58" applyFont="1" applyFill="1" applyBorder="1" applyAlignment="1">
      <alignment horizontal="center" vertical="top" wrapText="1"/>
    </xf>
    <xf numFmtId="164" fontId="14" fillId="0" borderId="17" xfId="58" applyFont="1" applyFill="1" applyBorder="1" applyAlignment="1">
      <alignment horizontal="center" vertical="top" wrapText="1"/>
    </xf>
    <xf numFmtId="1" fontId="35" fillId="0" borderId="17" xfId="58" applyNumberFormat="1" applyFont="1" applyFill="1" applyBorder="1" applyAlignment="1">
      <alignment horizontal="center" vertical="top" wrapText="1"/>
    </xf>
    <xf numFmtId="164" fontId="35" fillId="0" borderId="17" xfId="58" applyFont="1" applyFill="1" applyBorder="1" applyAlignment="1">
      <alignment horizontal="center" vertical="top" wrapText="1"/>
    </xf>
    <xf numFmtId="164" fontId="0" fillId="0" borderId="0" xfId="58" applyFont="1" applyFill="1" applyAlignment="1">
      <alignment horizontal="center" vertical="top" wrapText="1"/>
    </xf>
    <xf numFmtId="164" fontId="0" fillId="0" borderId="0" xfId="58" applyFont="1" applyFill="1" applyAlignment="1">
      <alignment horizontal="left" vertical="top" wrapText="1"/>
    </xf>
    <xf numFmtId="1" fontId="0" fillId="0" borderId="0" xfId="58" applyNumberFormat="1" applyFont="1" applyFill="1" applyAlignment="1">
      <alignment horizontal="center" vertical="top" wrapText="1"/>
    </xf>
    <xf numFmtId="1" fontId="35" fillId="0" borderId="0" xfId="58" applyNumberFormat="1" applyFont="1" applyFill="1" applyAlignment="1">
      <alignment horizontal="center" vertical="top" wrapText="1"/>
    </xf>
    <xf numFmtId="164" fontId="35" fillId="25" borderId="0" xfId="58" applyFont="1" applyFill="1" applyAlignment="1">
      <alignment horizontal="left" vertical="top"/>
    </xf>
    <xf numFmtId="0" fontId="25" fillId="0" borderId="0" xfId="58" applyNumberFormat="1" applyFont="1" applyFill="1" applyAlignment="1">
      <alignment horizontal="center" vertical="top" wrapText="1"/>
    </xf>
    <xf numFmtId="0" fontId="21" fillId="0" borderId="0" xfId="0" applyFont="1"/>
    <xf numFmtId="0" fontId="25" fillId="0" borderId="0" xfId="58" applyNumberFormat="1" applyFont="1" applyFill="1" applyAlignment="1">
      <alignment horizontal="left" vertical="top" wrapText="1"/>
    </xf>
    <xf numFmtId="0" fontId="0" fillId="0" borderId="0" xfId="58" applyNumberFormat="1" applyFont="1" applyFill="1" applyAlignment="1">
      <alignment horizontal="left" wrapText="1"/>
    </xf>
    <xf numFmtId="0" fontId="30" fillId="0" borderId="26" xfId="58" applyNumberFormat="1" applyFont="1" applyFill="1" applyBorder="1" applyAlignment="1">
      <alignment horizontal="center" vertical="center" wrapText="1"/>
    </xf>
    <xf numFmtId="0" fontId="30" fillId="0" borderId="27" xfId="58" applyNumberFormat="1" applyFont="1" applyFill="1" applyBorder="1" applyAlignment="1">
      <alignment horizontal="center" vertical="center" wrapText="1"/>
    </xf>
    <xf numFmtId="0" fontId="30" fillId="0" borderId="28" xfId="58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/>
    </xf>
    <xf numFmtId="9" fontId="0" fillId="0" borderId="17" xfId="0" applyNumberFormat="1" applyBorder="1"/>
    <xf numFmtId="0" fontId="0" fillId="0" borderId="17" xfId="0" applyBorder="1" applyAlignment="1">
      <alignment wrapText="1"/>
    </xf>
    <xf numFmtId="0" fontId="25" fillId="0" borderId="0" xfId="58" applyNumberFormat="1" applyFont="1" applyFill="1" applyAlignment="1">
      <alignment horizontal="center" vertical="top" wrapText="1"/>
    </xf>
    <xf numFmtId="0" fontId="25" fillId="0" borderId="0" xfId="58" applyNumberFormat="1" applyFont="1" applyFill="1" applyAlignment="1">
      <alignment horizontal="left" vertical="top"/>
    </xf>
    <xf numFmtId="0" fontId="25" fillId="0" borderId="0" xfId="58" applyNumberFormat="1" applyFont="1" applyFill="1" applyAlignment="1">
      <alignment horizontal="left"/>
    </xf>
    <xf numFmtId="0" fontId="25" fillId="0" borderId="0" xfId="58" applyNumberFormat="1" applyFont="1" applyFill="1" applyAlignment="1">
      <alignment horizontal="left" vertical="top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9" fillId="0" borderId="0" xfId="0" applyFont="1"/>
    <xf numFmtId="0" fontId="30" fillId="0" borderId="12" xfId="58" applyNumberFormat="1" applyFont="1" applyFill="1" applyBorder="1" applyAlignment="1">
      <alignment horizontal="center" vertical="top" wrapText="1"/>
    </xf>
    <xf numFmtId="0" fontId="30" fillId="0" borderId="13" xfId="58" applyNumberFormat="1" applyFont="1" applyFill="1" applyBorder="1" applyAlignment="1">
      <alignment horizontal="center" vertical="top" wrapText="1"/>
    </xf>
    <xf numFmtId="0" fontId="30" fillId="0" borderId="14" xfId="58" applyNumberFormat="1" applyFont="1" applyFill="1" applyBorder="1" applyAlignment="1">
      <alignment horizontal="center" vertical="top" wrapText="1"/>
    </xf>
    <xf numFmtId="0" fontId="30" fillId="0" borderId="15" xfId="58" applyNumberFormat="1" applyFont="1" applyFill="1" applyBorder="1" applyAlignment="1">
      <alignment horizontal="center" vertical="top" wrapText="1"/>
    </xf>
    <xf numFmtId="0" fontId="37" fillId="0" borderId="17" xfId="58" applyNumberFormat="1" applyFont="1" applyFill="1" applyBorder="1" applyAlignment="1">
      <alignment horizontal="center" vertical="top" wrapText="1"/>
    </xf>
    <xf numFmtId="0" fontId="30" fillId="0" borderId="17" xfId="58" applyNumberFormat="1" applyFont="1" applyFill="1" applyBorder="1" applyAlignment="1">
      <alignment horizontal="left" vertical="top" wrapText="1"/>
    </xf>
    <xf numFmtId="0" fontId="37" fillId="0" borderId="17" xfId="58" applyNumberFormat="1" applyFont="1" applyFill="1" applyBorder="1" applyAlignment="1">
      <alignment horizontal="left" vertical="top" wrapText="1"/>
    </xf>
    <xf numFmtId="0" fontId="37" fillId="0" borderId="16" xfId="58" applyNumberFormat="1" applyFont="1" applyFill="1" applyBorder="1" applyAlignment="1">
      <alignment horizontal="center" vertical="top" wrapText="1"/>
    </xf>
    <xf numFmtId="0" fontId="37" fillId="0" borderId="16" xfId="58" applyNumberFormat="1" applyFont="1" applyFill="1" applyBorder="1" applyAlignment="1">
      <alignment horizontal="left" vertical="top" wrapText="1"/>
    </xf>
    <xf numFmtId="9" fontId="30" fillId="0" borderId="17" xfId="58" applyNumberFormat="1" applyFont="1" applyFill="1" applyBorder="1" applyAlignment="1">
      <alignment horizontal="center" vertical="top" wrapText="1"/>
    </xf>
    <xf numFmtId="0" fontId="30" fillId="0" borderId="16" xfId="58" applyNumberFormat="1" applyFont="1" applyFill="1" applyBorder="1" applyAlignment="1">
      <alignment horizontal="center" vertical="top" wrapText="1"/>
    </xf>
    <xf numFmtId="0" fontId="30" fillId="0" borderId="17" xfId="58" applyNumberFormat="1" applyFont="1" applyFill="1" applyBorder="1" applyAlignment="1">
      <alignment horizontal="center" vertical="top" wrapText="1"/>
    </xf>
    <xf numFmtId="0" fontId="30" fillId="0" borderId="0" xfId="58" applyNumberFormat="1" applyFont="1" applyFill="1" applyAlignment="1">
      <alignment horizontal="left" vertical="top"/>
    </xf>
    <xf numFmtId="0" fontId="37" fillId="0" borderId="0" xfId="58" applyNumberFormat="1" applyFont="1" applyFill="1" applyAlignment="1">
      <alignment horizontal="left" vertical="top" wrapText="1"/>
    </xf>
    <xf numFmtId="0" fontId="37" fillId="0" borderId="0" xfId="0" applyFont="1"/>
    <xf numFmtId="0" fontId="0" fillId="0" borderId="20" xfId="0" applyBorder="1"/>
    <xf numFmtId="0" fontId="30" fillId="0" borderId="0" xfId="58" applyNumberFormat="1" applyFont="1" applyFill="1" applyAlignment="1"/>
    <xf numFmtId="0" fontId="37" fillId="0" borderId="0" xfId="58" applyNumberFormat="1" applyFont="1" applyFill="1" applyAlignment="1"/>
    <xf numFmtId="0" fontId="0" fillId="0" borderId="21" xfId="0" applyBorder="1"/>
    <xf numFmtId="0" fontId="30" fillId="0" borderId="0" xfId="58" applyNumberFormat="1" applyFont="1" applyFill="1" applyAlignment="1">
      <alignment vertical="top"/>
    </xf>
    <xf numFmtId="0" fontId="15" fillId="0" borderId="0" xfId="0" applyFont="1"/>
    <xf numFmtId="0" fontId="29" fillId="0" borderId="0" xfId="58" applyNumberFormat="1" applyFont="1" applyFill="1" applyAlignment="1">
      <alignment horizontal="left" wrapText="1"/>
    </xf>
    <xf numFmtId="0" fontId="30" fillId="0" borderId="0" xfId="58" applyNumberFormat="1" applyFont="1" applyFill="1" applyAlignment="1">
      <alignment horizontal="center"/>
    </xf>
    <xf numFmtId="0" fontId="37" fillId="0" borderId="0" xfId="58" applyNumberFormat="1" applyFont="1" applyFill="1" applyAlignment="1">
      <alignment horizontal="center"/>
    </xf>
    <xf numFmtId="0" fontId="30" fillId="0" borderId="0" xfId="58" applyNumberFormat="1" applyFont="1" applyFill="1" applyAlignment="1">
      <alignment horizontal="left" vertical="top" wrapText="1"/>
    </xf>
    <xf numFmtId="0" fontId="37" fillId="0" borderId="0" xfId="58" applyNumberFormat="1" applyFont="1" applyFill="1" applyAlignment="1">
      <alignment horizontal="center" vertical="top" wrapText="1"/>
    </xf>
    <xf numFmtId="0" fontId="30" fillId="0" borderId="0" xfId="58" applyNumberFormat="1" applyFont="1" applyFill="1" applyAlignment="1">
      <alignment horizontal="center" vertical="top" wrapText="1"/>
    </xf>
    <xf numFmtId="0" fontId="30" fillId="0" borderId="0" xfId="58" applyNumberFormat="1" applyFont="1" applyFill="1" applyAlignment="1">
      <alignment horizontal="center" vertical="top"/>
    </xf>
  </cellXfs>
  <cellStyles count="145">
    <cellStyle name="20% - Акцент1 2" xfId="84"/>
    <cellStyle name="20% - Акцент1 2 2" xfId="85"/>
    <cellStyle name="20% - Акцент1 2 3" xfId="86"/>
    <cellStyle name="20% - Акцент2 2" xfId="87"/>
    <cellStyle name="20% - Акцент2 2 2" xfId="88"/>
    <cellStyle name="20% - Акцент2 2 3" xfId="89"/>
    <cellStyle name="20% - Акцент3 2" xfId="90"/>
    <cellStyle name="20% - Акцент3 2 2" xfId="91"/>
    <cellStyle name="20% - Акцент3 2 3" xfId="92"/>
    <cellStyle name="20% - Акцент4 2" xfId="93"/>
    <cellStyle name="20% - Акцент4 2 2" xfId="94"/>
    <cellStyle name="20% - Акцент4 2 3" xfId="95"/>
    <cellStyle name="20% - Акцент5 2" xfId="96"/>
    <cellStyle name="20% - Акцент5 2 2" xfId="97"/>
    <cellStyle name="20% - Акцент5 2 3" xfId="98"/>
    <cellStyle name="20% - Акцент6 2" xfId="99"/>
    <cellStyle name="20% - Акцент6 2 2" xfId="100"/>
    <cellStyle name="20% - Акцент6 2 3" xfId="101"/>
    <cellStyle name="40% - Акцент1 2" xfId="102"/>
    <cellStyle name="40% - Акцент1 2 2" xfId="103"/>
    <cellStyle name="40% - Акцент1 2 3" xfId="104"/>
    <cellStyle name="40% - Акцент2 2" xfId="105"/>
    <cellStyle name="40% - Акцент2 2 2" xfId="106"/>
    <cellStyle name="40% - Акцент2 2 3" xfId="107"/>
    <cellStyle name="40% - Акцент3 2" xfId="108"/>
    <cellStyle name="40% - Акцент3 2 2" xfId="109"/>
    <cellStyle name="40% - Акцент3 2 3" xfId="110"/>
    <cellStyle name="40% - Акцент4 2" xfId="111"/>
    <cellStyle name="40% - Акцент4 2 2" xfId="112"/>
    <cellStyle name="40% - Акцент4 2 3" xfId="113"/>
    <cellStyle name="40% - Акцент5 2" xfId="114"/>
    <cellStyle name="40% - Акцент5 2 2" xfId="115"/>
    <cellStyle name="40% - Акцент5 2 3" xfId="116"/>
    <cellStyle name="40% - Акцент6 2" xfId="117"/>
    <cellStyle name="40% - Акцент6 2 2" xfId="118"/>
    <cellStyle name="40% - Акцент6 2 3" xfId="119"/>
    <cellStyle name="60% - Акцент1 2" xfId="120"/>
    <cellStyle name="60% - Акцент1 2 2" xfId="121"/>
    <cellStyle name="60% - Акцент1 2 3" xfId="122"/>
    <cellStyle name="60% - Акцент2 2" xfId="123"/>
    <cellStyle name="60% - Акцент2 2 2" xfId="124"/>
    <cellStyle name="60% - Акцент2 2 3" xfId="125"/>
    <cellStyle name="60% - Акцент3 2" xfId="126"/>
    <cellStyle name="60% - Акцент3 2 2" xfId="127"/>
    <cellStyle name="60% - Акцент3 2 3" xfId="128"/>
    <cellStyle name="60% - Акцент4 2" xfId="129"/>
    <cellStyle name="60% - Акцент4 2 2" xfId="130"/>
    <cellStyle name="60% - Акцент4 2 3" xfId="131"/>
    <cellStyle name="60% - Акцент5 2" xfId="132"/>
    <cellStyle name="60% - Акцент5 2 2" xfId="133"/>
    <cellStyle name="60% - Акцент5 2 3" xfId="134"/>
    <cellStyle name="60% - Акцент6 2" xfId="135"/>
    <cellStyle name="60% - Акцент6 2 2" xfId="136"/>
    <cellStyle name="60% - Акцент6 2 3" xfId="137"/>
    <cellStyle name="cf1" xfId="138"/>
    <cellStyle name="cf2" xfId="139"/>
    <cellStyle name="cf3" xfId="140"/>
    <cellStyle name="Heading" xfId="141"/>
    <cellStyle name="Heading1" xfId="142"/>
    <cellStyle name="Result" xfId="143"/>
    <cellStyle name="Result2" xfId="144"/>
    <cellStyle name="Акцент1 2" xfId="1"/>
    <cellStyle name="Акцент1 2 2" xfId="2"/>
    <cellStyle name="Акцент1 2 3" xfId="3"/>
    <cellStyle name="Акцент2 2" xfId="4"/>
    <cellStyle name="Акцент2 2 2" xfId="5"/>
    <cellStyle name="Акцент2 2 3" xfId="6"/>
    <cellStyle name="Акцент3 2" xfId="7"/>
    <cellStyle name="Акцент3 2 2" xfId="8"/>
    <cellStyle name="Акцент3 2 3" xfId="9"/>
    <cellStyle name="Акцент4 2" xfId="10"/>
    <cellStyle name="Акцент4 2 2" xfId="11"/>
    <cellStyle name="Акцент4 2 3" xfId="12"/>
    <cellStyle name="Акцент5 2" xfId="13"/>
    <cellStyle name="Акцент5 2 2" xfId="14"/>
    <cellStyle name="Акцент5 2 3" xfId="15"/>
    <cellStyle name="Акцент6 2" xfId="16"/>
    <cellStyle name="Акцент6 2 2" xfId="17"/>
    <cellStyle name="Акцент6 2 3" xfId="18"/>
    <cellStyle name="Ввод  2" xfId="19"/>
    <cellStyle name="Ввод  2 2" xfId="20"/>
    <cellStyle name="Ввод  2 3" xfId="21"/>
    <cellStyle name="Вывод 2" xfId="22"/>
    <cellStyle name="Вывод 2 2" xfId="23"/>
    <cellStyle name="Вывод 2 3" xfId="24"/>
    <cellStyle name="Вычисление 2" xfId="25"/>
    <cellStyle name="Вычисление 2 2" xfId="26"/>
    <cellStyle name="Вычисление 2 3" xfId="27"/>
    <cellStyle name="Заголовок 1 2" xfId="28"/>
    <cellStyle name="Заголовок 1 2 2" xfId="29"/>
    <cellStyle name="Заголовок 1 2 3" xfId="30"/>
    <cellStyle name="Заголовок 2 2" xfId="31"/>
    <cellStyle name="Заголовок 2 2 2" xfId="32"/>
    <cellStyle name="Заголовок 2 2 3" xfId="33"/>
    <cellStyle name="Заголовок 3 2" xfId="34"/>
    <cellStyle name="Заголовок 3 2 2" xfId="35"/>
    <cellStyle name="Заголовок 3 2 3" xfId="36"/>
    <cellStyle name="Заголовок 4 2" xfId="37"/>
    <cellStyle name="Заголовок 4 2 2" xfId="38"/>
    <cellStyle name="Заголовок 4 2 3" xfId="39"/>
    <cellStyle name="Итог 2" xfId="40"/>
    <cellStyle name="Итог 2 2" xfId="41"/>
    <cellStyle name="Итог 2 3" xfId="42"/>
    <cellStyle name="Контрольная ячейка 2" xfId="43"/>
    <cellStyle name="Контрольная ячейка 2 2" xfId="44"/>
    <cellStyle name="Контрольная ячейка 2 3" xfId="45"/>
    <cellStyle name="Название 2" xfId="46"/>
    <cellStyle name="Название 2 2" xfId="47"/>
    <cellStyle name="Название 2 3" xfId="48"/>
    <cellStyle name="Нейтральный 2" xfId="49"/>
    <cellStyle name="Нейтральный 2 2" xfId="50"/>
    <cellStyle name="Нейтральный 2 3" xfId="51"/>
    <cellStyle name="Обычный" xfId="0" builtinId="0" customBuiltin="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5" xfId="61"/>
    <cellStyle name="Обычный 6" xfId="62"/>
    <cellStyle name="Обычный 7 4" xfId="63"/>
    <cellStyle name="Обычный 7 4 2" xfId="64"/>
    <cellStyle name="Обычный 7 4 3" xfId="65"/>
    <cellStyle name="Плохой 2" xfId="66"/>
    <cellStyle name="Плохой 2 2" xfId="67"/>
    <cellStyle name="Плохой 2 3" xfId="68"/>
    <cellStyle name="Пояснение 2" xfId="69"/>
    <cellStyle name="Пояснение 2 2" xfId="70"/>
    <cellStyle name="Пояснение 2 3" xfId="71"/>
    <cellStyle name="Примечание 2" xfId="72"/>
    <cellStyle name="Примечание 2 2" xfId="73"/>
    <cellStyle name="Примечание 2 3" xfId="74"/>
    <cellStyle name="Связанная ячейка 2" xfId="75"/>
    <cellStyle name="Связанная ячейка 2 2" xfId="76"/>
    <cellStyle name="Связанная ячейка 2 3" xfId="77"/>
    <cellStyle name="Текст предупреждения 2" xfId="78"/>
    <cellStyle name="Текст предупреждения 2 2" xfId="79"/>
    <cellStyle name="Текст предупреждения 2 3" xfId="80"/>
    <cellStyle name="Хороший 2" xfId="81"/>
    <cellStyle name="Хороший 2 2" xfId="82"/>
    <cellStyle name="Хороший 2 3" xfId="83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52"/>
  <sheetViews>
    <sheetView tabSelected="1" workbookViewId="0"/>
  </sheetViews>
  <sheetFormatPr defaultRowHeight="14.25"/>
  <cols>
    <col min="1" max="1" width="5.125" style="1" customWidth="1"/>
    <col min="2" max="2" width="6.5" customWidth="1"/>
    <col min="3" max="3" width="17.25" customWidth="1"/>
    <col min="4" max="4" width="12.75" customWidth="1"/>
    <col min="5" max="5" width="15.875" customWidth="1"/>
    <col min="6" max="6" width="15.25" customWidth="1"/>
    <col min="7" max="7" width="9" style="2" customWidth="1"/>
    <col min="8" max="17" width="9" customWidth="1"/>
    <col min="18" max="18" width="13.125" customWidth="1"/>
    <col min="19" max="19" width="9" customWidth="1"/>
  </cols>
  <sheetData>
    <row r="3" spans="1:50" ht="1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50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50" ht="1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50" ht="1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50" ht="1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50" ht="15" customHeight="1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50" ht="15" customHeight="1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6"/>
      <c r="M9" s="6"/>
      <c r="N9" s="6"/>
    </row>
    <row r="10" spans="1:50" ht="14.25" customHeight="1">
      <c r="A10" s="3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50" ht="14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50" thickBot="1">
      <c r="A12" s="7"/>
      <c r="B12" s="8"/>
      <c r="C12" s="8"/>
      <c r="D12" s="9"/>
      <c r="E12" s="8"/>
      <c r="F12" s="8"/>
      <c r="G12" s="10"/>
      <c r="H12" s="8"/>
      <c r="I12" s="8"/>
      <c r="J12" s="8"/>
      <c r="K12" s="8"/>
      <c r="L12" s="8"/>
      <c r="M12" s="8"/>
      <c r="N12" s="8"/>
    </row>
    <row r="13" spans="1:50" ht="69.95" customHeight="1" thickBot="1">
      <c r="A13" s="11" t="s">
        <v>7</v>
      </c>
      <c r="B13" s="12" t="s">
        <v>8</v>
      </c>
      <c r="C13" s="13" t="s">
        <v>9</v>
      </c>
      <c r="D13" s="12" t="s">
        <v>10</v>
      </c>
      <c r="E13" s="13" t="s">
        <v>11</v>
      </c>
      <c r="F13" s="13" t="s">
        <v>12</v>
      </c>
      <c r="G13" s="14" t="s">
        <v>13</v>
      </c>
      <c r="H13" s="15" t="s">
        <v>14</v>
      </c>
      <c r="I13" s="13" t="s">
        <v>15</v>
      </c>
      <c r="J13" s="13" t="s">
        <v>16</v>
      </c>
      <c r="K13" s="14" t="s">
        <v>17</v>
      </c>
      <c r="L13" s="13" t="s">
        <v>18</v>
      </c>
      <c r="M13" s="13" t="s">
        <v>19</v>
      </c>
      <c r="N13" s="13" t="s">
        <v>20</v>
      </c>
      <c r="O13" s="13" t="s">
        <v>21</v>
      </c>
      <c r="P13" s="13" t="s">
        <v>22</v>
      </c>
      <c r="Q13" s="13" t="s">
        <v>23</v>
      </c>
      <c r="R13" s="13" t="s">
        <v>24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30" customHeight="1">
      <c r="A14" s="17">
        <v>1</v>
      </c>
      <c r="B14" s="18" t="s">
        <v>25</v>
      </c>
      <c r="C14" s="19" t="s">
        <v>26</v>
      </c>
      <c r="D14" s="18" t="s">
        <v>27</v>
      </c>
      <c r="E14" s="18" t="s">
        <v>28</v>
      </c>
      <c r="F14" s="18" t="s">
        <v>29</v>
      </c>
      <c r="G14" s="20" t="s">
        <v>30</v>
      </c>
      <c r="H14" s="21">
        <v>2</v>
      </c>
      <c r="I14" s="21">
        <v>4</v>
      </c>
      <c r="J14" s="21">
        <v>1</v>
      </c>
      <c r="K14" s="21">
        <v>2</v>
      </c>
      <c r="L14" s="21">
        <v>2</v>
      </c>
      <c r="M14" s="21">
        <v>0</v>
      </c>
      <c r="N14" s="21">
        <v>1</v>
      </c>
      <c r="O14" s="20">
        <v>12</v>
      </c>
      <c r="P14" s="20">
        <v>35</v>
      </c>
      <c r="Q14" s="22">
        <f t="shared" ref="Q14:Q47" si="0">O14/P14*100</f>
        <v>34.285714285714285</v>
      </c>
      <c r="R14" s="20" t="s">
        <v>31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30" customHeight="1">
      <c r="A15" s="23">
        <v>2</v>
      </c>
      <c r="B15" s="18" t="s">
        <v>32</v>
      </c>
      <c r="C15" s="24" t="s">
        <v>33</v>
      </c>
      <c r="D15" s="18" t="s">
        <v>27</v>
      </c>
      <c r="E15" s="18" t="s">
        <v>28</v>
      </c>
      <c r="F15" s="18" t="s">
        <v>34</v>
      </c>
      <c r="G15" s="20" t="s">
        <v>35</v>
      </c>
      <c r="H15" s="25">
        <v>2</v>
      </c>
      <c r="I15" s="25">
        <v>5</v>
      </c>
      <c r="J15" s="25">
        <v>0</v>
      </c>
      <c r="K15" s="25">
        <v>2</v>
      </c>
      <c r="L15" s="25">
        <v>0</v>
      </c>
      <c r="M15" s="25">
        <v>2</v>
      </c>
      <c r="N15" s="25">
        <v>1</v>
      </c>
      <c r="O15" s="20">
        <v>12</v>
      </c>
      <c r="P15" s="20">
        <v>35</v>
      </c>
      <c r="Q15" s="22">
        <f t="shared" si="0"/>
        <v>34.285714285714285</v>
      </c>
      <c r="R15" s="20" t="s">
        <v>31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30" customHeight="1">
      <c r="A16" s="23">
        <v>3</v>
      </c>
      <c r="B16" s="18" t="s">
        <v>36</v>
      </c>
      <c r="C16" s="24" t="s">
        <v>37</v>
      </c>
      <c r="D16" s="18" t="s">
        <v>27</v>
      </c>
      <c r="E16" s="18" t="s">
        <v>28</v>
      </c>
      <c r="F16" s="18" t="s">
        <v>38</v>
      </c>
      <c r="G16" s="20" t="s">
        <v>39</v>
      </c>
      <c r="H16" s="25">
        <v>4</v>
      </c>
      <c r="I16" s="25">
        <v>8</v>
      </c>
      <c r="J16" s="25">
        <v>1</v>
      </c>
      <c r="K16" s="25">
        <v>7</v>
      </c>
      <c r="L16" s="25">
        <v>2</v>
      </c>
      <c r="M16" s="25">
        <v>7</v>
      </c>
      <c r="N16" s="25">
        <v>3</v>
      </c>
      <c r="O16" s="20">
        <f t="shared" ref="O16:O30" si="1">SUM(H16:N16)</f>
        <v>32</v>
      </c>
      <c r="P16" s="20">
        <v>35</v>
      </c>
      <c r="Q16" s="22">
        <f t="shared" si="0"/>
        <v>91.428571428571431</v>
      </c>
      <c r="R16" s="20" t="s">
        <v>40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30" customHeight="1">
      <c r="A17" s="23">
        <v>4</v>
      </c>
      <c r="B17" s="18" t="s">
        <v>41</v>
      </c>
      <c r="C17" s="26" t="s">
        <v>42</v>
      </c>
      <c r="D17" s="18" t="s">
        <v>27</v>
      </c>
      <c r="E17" s="18" t="s">
        <v>28</v>
      </c>
      <c r="F17" s="18" t="s">
        <v>43</v>
      </c>
      <c r="G17" s="20" t="s">
        <v>44</v>
      </c>
      <c r="H17" s="25">
        <v>5</v>
      </c>
      <c r="I17" s="25">
        <v>6</v>
      </c>
      <c r="J17" s="25">
        <v>1</v>
      </c>
      <c r="K17" s="25">
        <v>8</v>
      </c>
      <c r="L17" s="25">
        <v>2</v>
      </c>
      <c r="M17" s="25">
        <v>7</v>
      </c>
      <c r="N17" s="25">
        <v>1</v>
      </c>
      <c r="O17" s="20">
        <f t="shared" si="1"/>
        <v>30</v>
      </c>
      <c r="P17" s="20">
        <v>35</v>
      </c>
      <c r="Q17" s="22">
        <f t="shared" si="0"/>
        <v>85.714285714285708</v>
      </c>
      <c r="R17" s="20" t="s">
        <v>40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30" customHeight="1">
      <c r="A18" s="23">
        <v>5</v>
      </c>
      <c r="B18" s="18" t="s">
        <v>45</v>
      </c>
      <c r="C18" s="26" t="s">
        <v>46</v>
      </c>
      <c r="D18" s="18" t="s">
        <v>27</v>
      </c>
      <c r="E18" s="18" t="s">
        <v>28</v>
      </c>
      <c r="F18" s="18" t="s">
        <v>38</v>
      </c>
      <c r="G18" s="20" t="s">
        <v>39</v>
      </c>
      <c r="H18" s="25">
        <v>4</v>
      </c>
      <c r="I18" s="25">
        <v>5</v>
      </c>
      <c r="J18" s="25">
        <v>1</v>
      </c>
      <c r="K18" s="25">
        <v>7</v>
      </c>
      <c r="L18" s="25">
        <v>2</v>
      </c>
      <c r="M18" s="25">
        <v>5</v>
      </c>
      <c r="N18" s="25">
        <v>3</v>
      </c>
      <c r="O18" s="20">
        <f t="shared" si="1"/>
        <v>27</v>
      </c>
      <c r="P18" s="20">
        <v>35</v>
      </c>
      <c r="Q18" s="22">
        <f t="shared" si="0"/>
        <v>77.142857142857153</v>
      </c>
      <c r="R18" s="20" t="s">
        <v>40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30" customHeight="1">
      <c r="A19" s="23">
        <v>6</v>
      </c>
      <c r="B19" s="18" t="s">
        <v>47</v>
      </c>
      <c r="C19" s="26" t="s">
        <v>48</v>
      </c>
      <c r="D19" s="18" t="s">
        <v>27</v>
      </c>
      <c r="E19" s="18" t="s">
        <v>28</v>
      </c>
      <c r="F19" s="18" t="s">
        <v>34</v>
      </c>
      <c r="G19" s="20" t="s">
        <v>35</v>
      </c>
      <c r="H19" s="25">
        <v>1</v>
      </c>
      <c r="I19" s="25">
        <v>6</v>
      </c>
      <c r="J19" s="25">
        <v>1</v>
      </c>
      <c r="K19" s="25">
        <v>1</v>
      </c>
      <c r="L19" s="25">
        <v>0</v>
      </c>
      <c r="M19" s="25">
        <v>2</v>
      </c>
      <c r="N19" s="25">
        <v>0</v>
      </c>
      <c r="O19" s="20">
        <f t="shared" si="1"/>
        <v>11</v>
      </c>
      <c r="P19" s="20">
        <v>35</v>
      </c>
      <c r="Q19" s="22">
        <f t="shared" si="0"/>
        <v>31.428571428571427</v>
      </c>
      <c r="R19" s="20" t="s">
        <v>31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30" customHeight="1">
      <c r="A20" s="23">
        <v>7</v>
      </c>
      <c r="B20" s="18" t="s">
        <v>49</v>
      </c>
      <c r="C20" s="26" t="s">
        <v>50</v>
      </c>
      <c r="D20" s="18" t="s">
        <v>27</v>
      </c>
      <c r="E20" s="18" t="s">
        <v>28</v>
      </c>
      <c r="F20" s="18" t="s">
        <v>34</v>
      </c>
      <c r="G20" s="20" t="s">
        <v>35</v>
      </c>
      <c r="H20" s="25">
        <v>3</v>
      </c>
      <c r="I20" s="25">
        <v>5</v>
      </c>
      <c r="J20" s="25">
        <v>1</v>
      </c>
      <c r="K20" s="25">
        <v>1</v>
      </c>
      <c r="L20" s="25">
        <v>0</v>
      </c>
      <c r="M20" s="25">
        <v>0</v>
      </c>
      <c r="N20" s="25">
        <v>0</v>
      </c>
      <c r="O20" s="20">
        <f t="shared" si="1"/>
        <v>10</v>
      </c>
      <c r="P20" s="20">
        <v>35</v>
      </c>
      <c r="Q20" s="22">
        <f t="shared" si="0"/>
        <v>28.571428571428569</v>
      </c>
      <c r="R20" s="20" t="s">
        <v>31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30" customHeight="1">
      <c r="A21" s="23">
        <v>8</v>
      </c>
      <c r="B21" s="18" t="s">
        <v>51</v>
      </c>
      <c r="C21" s="26" t="s">
        <v>52</v>
      </c>
      <c r="D21" s="18" t="s">
        <v>27</v>
      </c>
      <c r="E21" s="18" t="s">
        <v>28</v>
      </c>
      <c r="F21" s="18" t="s">
        <v>43</v>
      </c>
      <c r="G21" s="20" t="s">
        <v>44</v>
      </c>
      <c r="H21" s="25">
        <v>5</v>
      </c>
      <c r="I21" s="25">
        <v>8</v>
      </c>
      <c r="J21" s="25">
        <v>1</v>
      </c>
      <c r="K21" s="25">
        <v>2</v>
      </c>
      <c r="L21" s="25">
        <v>2</v>
      </c>
      <c r="M21" s="25">
        <v>7</v>
      </c>
      <c r="N21" s="25">
        <v>2</v>
      </c>
      <c r="O21" s="20">
        <f t="shared" si="1"/>
        <v>27</v>
      </c>
      <c r="P21" s="20">
        <v>35</v>
      </c>
      <c r="Q21" s="22">
        <f t="shared" si="0"/>
        <v>77.142857142857153</v>
      </c>
      <c r="R21" s="20" t="s">
        <v>40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30" customHeight="1">
      <c r="A22" s="23">
        <v>9</v>
      </c>
      <c r="B22" s="18" t="s">
        <v>53</v>
      </c>
      <c r="C22" s="26" t="s">
        <v>54</v>
      </c>
      <c r="D22" s="18" t="s">
        <v>27</v>
      </c>
      <c r="E22" s="18" t="s">
        <v>28</v>
      </c>
      <c r="F22" s="18" t="s">
        <v>34</v>
      </c>
      <c r="G22" s="27" t="s">
        <v>35</v>
      </c>
      <c r="H22" s="25">
        <v>1</v>
      </c>
      <c r="I22" s="25">
        <v>4</v>
      </c>
      <c r="J22" s="25">
        <v>1</v>
      </c>
      <c r="K22" s="25">
        <v>0</v>
      </c>
      <c r="L22" s="25">
        <v>2</v>
      </c>
      <c r="M22" s="25">
        <v>1</v>
      </c>
      <c r="N22" s="25">
        <v>0</v>
      </c>
      <c r="O22" s="20">
        <f t="shared" si="1"/>
        <v>9</v>
      </c>
      <c r="P22" s="20">
        <v>35</v>
      </c>
      <c r="Q22" s="22">
        <f t="shared" si="0"/>
        <v>25.714285714285712</v>
      </c>
      <c r="R22" s="20" t="s">
        <v>31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30" customHeight="1">
      <c r="A23" s="23">
        <v>10</v>
      </c>
      <c r="B23" s="18" t="s">
        <v>55</v>
      </c>
      <c r="C23" s="26" t="s">
        <v>56</v>
      </c>
      <c r="D23" s="18" t="s">
        <v>27</v>
      </c>
      <c r="E23" s="18" t="s">
        <v>28</v>
      </c>
      <c r="F23" s="18" t="s">
        <v>43</v>
      </c>
      <c r="G23" s="27" t="s">
        <v>44</v>
      </c>
      <c r="H23" s="25">
        <v>5</v>
      </c>
      <c r="I23" s="25">
        <v>7</v>
      </c>
      <c r="J23" s="25">
        <v>1</v>
      </c>
      <c r="K23" s="25">
        <v>6</v>
      </c>
      <c r="L23" s="25">
        <v>2</v>
      </c>
      <c r="M23" s="25">
        <v>7</v>
      </c>
      <c r="N23" s="25">
        <v>3</v>
      </c>
      <c r="O23" s="20">
        <f t="shared" si="1"/>
        <v>31</v>
      </c>
      <c r="P23" s="20">
        <v>35</v>
      </c>
      <c r="Q23" s="22">
        <f t="shared" si="0"/>
        <v>88.571428571428569</v>
      </c>
      <c r="R23" s="20" t="s">
        <v>40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30" customHeight="1">
      <c r="A24" s="23">
        <v>11</v>
      </c>
      <c r="B24" s="18" t="s">
        <v>57</v>
      </c>
      <c r="C24" s="26" t="s">
        <v>58</v>
      </c>
      <c r="D24" s="18" t="s">
        <v>27</v>
      </c>
      <c r="E24" s="18" t="s">
        <v>28</v>
      </c>
      <c r="F24" s="18" t="s">
        <v>43</v>
      </c>
      <c r="G24" s="27" t="s">
        <v>44</v>
      </c>
      <c r="H24" s="25">
        <v>3</v>
      </c>
      <c r="I24" s="25">
        <v>8</v>
      </c>
      <c r="J24" s="25">
        <v>1</v>
      </c>
      <c r="K24" s="25">
        <v>8</v>
      </c>
      <c r="L24" s="25">
        <v>2</v>
      </c>
      <c r="M24" s="25">
        <v>7</v>
      </c>
      <c r="N24" s="25">
        <v>2</v>
      </c>
      <c r="O24" s="20">
        <f t="shared" si="1"/>
        <v>31</v>
      </c>
      <c r="P24" s="20">
        <v>35</v>
      </c>
      <c r="Q24" s="22">
        <f t="shared" si="0"/>
        <v>88.571428571428569</v>
      </c>
      <c r="R24" s="20" t="s">
        <v>40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30" customHeight="1">
      <c r="A25" s="23">
        <v>12</v>
      </c>
      <c r="B25" s="18" t="s">
        <v>59</v>
      </c>
      <c r="C25" s="26" t="s">
        <v>60</v>
      </c>
      <c r="D25" s="18" t="s">
        <v>27</v>
      </c>
      <c r="E25" s="18" t="s">
        <v>28</v>
      </c>
      <c r="F25" s="18" t="s">
        <v>34</v>
      </c>
      <c r="G25" s="27" t="s">
        <v>35</v>
      </c>
      <c r="H25" s="25">
        <v>2</v>
      </c>
      <c r="I25" s="25">
        <v>4</v>
      </c>
      <c r="J25" s="25">
        <v>1</v>
      </c>
      <c r="K25" s="25">
        <v>1</v>
      </c>
      <c r="L25" s="25">
        <v>0</v>
      </c>
      <c r="M25" s="25">
        <v>0</v>
      </c>
      <c r="N25" s="25">
        <v>0</v>
      </c>
      <c r="O25" s="20">
        <f t="shared" si="1"/>
        <v>8</v>
      </c>
      <c r="P25" s="20">
        <v>35</v>
      </c>
      <c r="Q25" s="22">
        <f t="shared" si="0"/>
        <v>22.857142857142858</v>
      </c>
      <c r="R25" s="20" t="s">
        <v>31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30" customHeight="1">
      <c r="A26" s="23">
        <v>13</v>
      </c>
      <c r="B26" s="18" t="s">
        <v>61</v>
      </c>
      <c r="C26" s="26" t="s">
        <v>62</v>
      </c>
      <c r="D26" s="18" t="s">
        <v>27</v>
      </c>
      <c r="E26" s="18" t="s">
        <v>28</v>
      </c>
      <c r="F26" s="18" t="s">
        <v>29</v>
      </c>
      <c r="G26" s="27" t="s">
        <v>30</v>
      </c>
      <c r="H26" s="25">
        <v>0</v>
      </c>
      <c r="I26" s="25">
        <v>5</v>
      </c>
      <c r="J26" s="25">
        <v>1</v>
      </c>
      <c r="K26" s="25">
        <v>2</v>
      </c>
      <c r="L26" s="25">
        <v>0</v>
      </c>
      <c r="M26" s="25">
        <v>0</v>
      </c>
      <c r="N26" s="25">
        <v>1</v>
      </c>
      <c r="O26" s="20">
        <f t="shared" si="1"/>
        <v>9</v>
      </c>
      <c r="P26" s="20">
        <v>35</v>
      </c>
      <c r="Q26" s="22">
        <f t="shared" si="0"/>
        <v>25.714285714285712</v>
      </c>
      <c r="R26" s="20" t="s">
        <v>31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30" customHeight="1">
      <c r="A27" s="23">
        <v>14</v>
      </c>
      <c r="B27" s="18" t="s">
        <v>63</v>
      </c>
      <c r="C27" s="26" t="s">
        <v>64</v>
      </c>
      <c r="D27" s="18" t="s">
        <v>27</v>
      </c>
      <c r="E27" s="18" t="s">
        <v>28</v>
      </c>
      <c r="F27" s="18" t="s">
        <v>29</v>
      </c>
      <c r="G27" s="27" t="s">
        <v>30</v>
      </c>
      <c r="H27" s="25">
        <v>0</v>
      </c>
      <c r="I27" s="25">
        <v>6</v>
      </c>
      <c r="J27" s="25">
        <v>0</v>
      </c>
      <c r="K27" s="25">
        <v>2</v>
      </c>
      <c r="L27" s="25">
        <v>0</v>
      </c>
      <c r="M27" s="25">
        <v>0</v>
      </c>
      <c r="N27" s="25">
        <v>0</v>
      </c>
      <c r="O27" s="20">
        <f t="shared" si="1"/>
        <v>8</v>
      </c>
      <c r="P27" s="20">
        <v>35</v>
      </c>
      <c r="Q27" s="22">
        <f t="shared" si="0"/>
        <v>22.857142857142858</v>
      </c>
      <c r="R27" s="20" t="s">
        <v>31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30" customHeight="1">
      <c r="A28" s="23">
        <v>15</v>
      </c>
      <c r="B28" s="18" t="s">
        <v>65</v>
      </c>
      <c r="C28" s="26" t="s">
        <v>66</v>
      </c>
      <c r="D28" s="18" t="s">
        <v>27</v>
      </c>
      <c r="E28" s="18" t="s">
        <v>28</v>
      </c>
      <c r="F28" s="18" t="s">
        <v>34</v>
      </c>
      <c r="G28" s="27" t="s">
        <v>35</v>
      </c>
      <c r="H28" s="25">
        <v>0</v>
      </c>
      <c r="I28" s="25">
        <v>4</v>
      </c>
      <c r="J28" s="25">
        <v>1</v>
      </c>
      <c r="K28" s="25">
        <v>1</v>
      </c>
      <c r="L28" s="25">
        <v>0</v>
      </c>
      <c r="M28" s="25">
        <v>0</v>
      </c>
      <c r="N28" s="25">
        <v>1</v>
      </c>
      <c r="O28" s="20">
        <f t="shared" si="1"/>
        <v>7</v>
      </c>
      <c r="P28" s="20">
        <v>35</v>
      </c>
      <c r="Q28" s="22">
        <f t="shared" si="0"/>
        <v>20</v>
      </c>
      <c r="R28" s="20" t="s">
        <v>31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30" customHeight="1">
      <c r="A29" s="23">
        <v>16</v>
      </c>
      <c r="B29" s="18" t="s">
        <v>67</v>
      </c>
      <c r="C29" s="26" t="s">
        <v>68</v>
      </c>
      <c r="D29" s="18" t="s">
        <v>27</v>
      </c>
      <c r="E29" s="18" t="s">
        <v>28</v>
      </c>
      <c r="F29" s="18" t="s">
        <v>34</v>
      </c>
      <c r="G29" s="27" t="s">
        <v>35</v>
      </c>
      <c r="H29" s="25">
        <v>2</v>
      </c>
      <c r="I29" s="25">
        <v>4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0">
        <f t="shared" si="1"/>
        <v>6</v>
      </c>
      <c r="P29" s="20">
        <v>35</v>
      </c>
      <c r="Q29" s="22">
        <f t="shared" si="0"/>
        <v>17.142857142857142</v>
      </c>
      <c r="R29" s="20" t="s">
        <v>31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30" customHeight="1">
      <c r="A30" s="23">
        <v>17</v>
      </c>
      <c r="B30" s="18" t="s">
        <v>69</v>
      </c>
      <c r="C30" s="26" t="s">
        <v>70</v>
      </c>
      <c r="D30" s="18" t="s">
        <v>27</v>
      </c>
      <c r="E30" s="18" t="s">
        <v>28</v>
      </c>
      <c r="F30" s="18" t="s">
        <v>34</v>
      </c>
      <c r="G30" s="27" t="s">
        <v>35</v>
      </c>
      <c r="H30" s="25">
        <v>0</v>
      </c>
      <c r="I30" s="25">
        <v>4</v>
      </c>
      <c r="J30" s="25">
        <v>1</v>
      </c>
      <c r="K30" s="25">
        <v>2</v>
      </c>
      <c r="L30" s="25">
        <v>2</v>
      </c>
      <c r="M30" s="25">
        <v>1</v>
      </c>
      <c r="N30" s="25">
        <v>0</v>
      </c>
      <c r="O30" s="20">
        <f t="shared" si="1"/>
        <v>10</v>
      </c>
      <c r="P30" s="20">
        <v>35</v>
      </c>
      <c r="Q30" s="22">
        <f t="shared" si="0"/>
        <v>28.571428571428569</v>
      </c>
      <c r="R30" s="20" t="s">
        <v>31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30" customHeight="1">
      <c r="A31" s="23">
        <v>18</v>
      </c>
      <c r="B31" s="18" t="s">
        <v>71</v>
      </c>
      <c r="C31" s="26" t="s">
        <v>72</v>
      </c>
      <c r="D31" s="18" t="s">
        <v>27</v>
      </c>
      <c r="E31" s="18" t="s">
        <v>28</v>
      </c>
      <c r="F31" s="18" t="s">
        <v>29</v>
      </c>
      <c r="G31" s="27" t="s">
        <v>30</v>
      </c>
      <c r="H31" s="25">
        <v>0</v>
      </c>
      <c r="I31" s="25">
        <v>4</v>
      </c>
      <c r="J31" s="25">
        <v>0</v>
      </c>
      <c r="K31" s="25">
        <v>1</v>
      </c>
      <c r="L31" s="25">
        <v>0</v>
      </c>
      <c r="M31" s="25">
        <v>0</v>
      </c>
      <c r="N31" s="25">
        <v>0</v>
      </c>
      <c r="O31" s="20">
        <v>5</v>
      </c>
      <c r="P31" s="20">
        <v>35</v>
      </c>
      <c r="Q31" s="22">
        <f t="shared" si="0"/>
        <v>14.285714285714285</v>
      </c>
      <c r="R31" s="20" t="s">
        <v>31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30" customHeight="1">
      <c r="A32" s="23">
        <v>19</v>
      </c>
      <c r="B32" s="18" t="s">
        <v>73</v>
      </c>
      <c r="C32" s="26" t="s">
        <v>74</v>
      </c>
      <c r="D32" s="18" t="s">
        <v>27</v>
      </c>
      <c r="E32" s="18" t="s">
        <v>28</v>
      </c>
      <c r="F32" s="18" t="s">
        <v>29</v>
      </c>
      <c r="G32" s="27" t="s">
        <v>30</v>
      </c>
      <c r="H32" s="25">
        <v>0</v>
      </c>
      <c r="I32" s="25">
        <v>3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0">
        <v>3</v>
      </c>
      <c r="P32" s="20">
        <v>35</v>
      </c>
      <c r="Q32" s="22">
        <f t="shared" si="0"/>
        <v>8.5714285714285712</v>
      </c>
      <c r="R32" s="20" t="s">
        <v>31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30" customHeight="1">
      <c r="A33" s="23">
        <v>20</v>
      </c>
      <c r="B33" s="18" t="s">
        <v>75</v>
      </c>
      <c r="C33" s="26" t="s">
        <v>76</v>
      </c>
      <c r="D33" s="18" t="s">
        <v>27</v>
      </c>
      <c r="E33" s="18" t="s">
        <v>28</v>
      </c>
      <c r="F33" s="18" t="s">
        <v>38</v>
      </c>
      <c r="G33" s="27" t="s">
        <v>39</v>
      </c>
      <c r="H33" s="25">
        <v>5</v>
      </c>
      <c r="I33" s="25">
        <v>7</v>
      </c>
      <c r="J33" s="25">
        <v>2</v>
      </c>
      <c r="K33" s="25">
        <v>6</v>
      </c>
      <c r="L33" s="25">
        <v>2</v>
      </c>
      <c r="M33" s="25">
        <v>2</v>
      </c>
      <c r="N33" s="25">
        <v>2</v>
      </c>
      <c r="O33" s="20">
        <f t="shared" ref="O33:O47" si="2">SUM(H33:N33)</f>
        <v>26</v>
      </c>
      <c r="P33" s="20">
        <v>35</v>
      </c>
      <c r="Q33" s="22">
        <f t="shared" si="0"/>
        <v>74.285714285714292</v>
      </c>
      <c r="R33" s="20" t="s">
        <v>77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30" customHeight="1">
      <c r="A34" s="23">
        <v>21</v>
      </c>
      <c r="B34" s="18" t="s">
        <v>78</v>
      </c>
      <c r="C34" s="26" t="s">
        <v>79</v>
      </c>
      <c r="D34" s="18" t="s">
        <v>27</v>
      </c>
      <c r="E34" s="18" t="s">
        <v>28</v>
      </c>
      <c r="F34" s="18" t="s">
        <v>34</v>
      </c>
      <c r="G34" s="27" t="s">
        <v>35</v>
      </c>
      <c r="H34" s="25">
        <v>5</v>
      </c>
      <c r="I34" s="25">
        <v>8</v>
      </c>
      <c r="J34" s="25">
        <v>1</v>
      </c>
      <c r="K34" s="25">
        <v>6</v>
      </c>
      <c r="L34" s="25">
        <v>2</v>
      </c>
      <c r="M34" s="25">
        <v>4</v>
      </c>
      <c r="N34" s="25">
        <v>0</v>
      </c>
      <c r="O34" s="20">
        <f t="shared" si="2"/>
        <v>26</v>
      </c>
      <c r="P34" s="20">
        <v>35</v>
      </c>
      <c r="Q34" s="22">
        <f t="shared" si="0"/>
        <v>74.285714285714292</v>
      </c>
      <c r="R34" s="20" t="s">
        <v>77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30" customHeight="1">
      <c r="A35" s="23">
        <v>22</v>
      </c>
      <c r="B35" s="18" t="s">
        <v>80</v>
      </c>
      <c r="C35" s="26" t="s">
        <v>81</v>
      </c>
      <c r="D35" s="18" t="s">
        <v>27</v>
      </c>
      <c r="E35" s="18" t="s">
        <v>28</v>
      </c>
      <c r="F35" s="18" t="s">
        <v>38</v>
      </c>
      <c r="G35" s="27" t="s">
        <v>39</v>
      </c>
      <c r="H35" s="25">
        <v>4</v>
      </c>
      <c r="I35" s="25">
        <v>5</v>
      </c>
      <c r="J35" s="25">
        <v>1</v>
      </c>
      <c r="K35" s="25">
        <v>6</v>
      </c>
      <c r="L35" s="25">
        <v>2</v>
      </c>
      <c r="M35" s="25">
        <v>6</v>
      </c>
      <c r="N35" s="25">
        <v>1</v>
      </c>
      <c r="O35" s="20">
        <f t="shared" si="2"/>
        <v>25</v>
      </c>
      <c r="P35" s="20">
        <v>35</v>
      </c>
      <c r="Q35" s="22">
        <f t="shared" si="0"/>
        <v>71.428571428571431</v>
      </c>
      <c r="R35" s="20" t="s">
        <v>77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30" customHeight="1">
      <c r="A36" s="23">
        <v>23</v>
      </c>
      <c r="B36" s="18" t="s">
        <v>82</v>
      </c>
      <c r="C36" s="26" t="s">
        <v>83</v>
      </c>
      <c r="D36" s="18" t="s">
        <v>27</v>
      </c>
      <c r="E36" s="18" t="s">
        <v>28</v>
      </c>
      <c r="F36" s="18" t="s">
        <v>34</v>
      </c>
      <c r="G36" s="27" t="s">
        <v>35</v>
      </c>
      <c r="H36" s="25">
        <v>3</v>
      </c>
      <c r="I36" s="25">
        <v>4</v>
      </c>
      <c r="J36" s="25">
        <v>1</v>
      </c>
      <c r="K36" s="25">
        <v>4</v>
      </c>
      <c r="L36" s="25">
        <v>2</v>
      </c>
      <c r="M36" s="25">
        <v>4</v>
      </c>
      <c r="N36" s="25">
        <v>0</v>
      </c>
      <c r="O36" s="20">
        <f t="shared" si="2"/>
        <v>18</v>
      </c>
      <c r="P36" s="20">
        <v>35</v>
      </c>
      <c r="Q36" s="22">
        <f t="shared" si="0"/>
        <v>51.428571428571423</v>
      </c>
      <c r="R36" s="20" t="s">
        <v>77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30" customHeight="1">
      <c r="A37" s="23">
        <v>24</v>
      </c>
      <c r="B37" s="18" t="s">
        <v>84</v>
      </c>
      <c r="C37" s="26" t="s">
        <v>85</v>
      </c>
      <c r="D37" s="18" t="s">
        <v>27</v>
      </c>
      <c r="E37" s="18" t="s">
        <v>28</v>
      </c>
      <c r="F37" s="18" t="s">
        <v>29</v>
      </c>
      <c r="G37" s="27" t="s">
        <v>30</v>
      </c>
      <c r="H37" s="25">
        <v>3</v>
      </c>
      <c r="I37" s="25">
        <v>5</v>
      </c>
      <c r="J37" s="25">
        <v>1</v>
      </c>
      <c r="K37" s="25">
        <v>3</v>
      </c>
      <c r="L37" s="25">
        <v>2</v>
      </c>
      <c r="M37" s="25">
        <v>2</v>
      </c>
      <c r="N37" s="25">
        <v>1</v>
      </c>
      <c r="O37" s="20">
        <f t="shared" si="2"/>
        <v>17</v>
      </c>
      <c r="P37" s="20">
        <v>35</v>
      </c>
      <c r="Q37" s="22">
        <f t="shared" si="0"/>
        <v>48.571428571428569</v>
      </c>
      <c r="R37" s="20" t="s">
        <v>31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30" customHeight="1">
      <c r="A38" s="23">
        <v>25</v>
      </c>
      <c r="B38" s="18" t="s">
        <v>86</v>
      </c>
      <c r="C38" s="26" t="s">
        <v>87</v>
      </c>
      <c r="D38" s="18" t="s">
        <v>27</v>
      </c>
      <c r="E38" s="18" t="s">
        <v>28</v>
      </c>
      <c r="F38" s="18" t="s">
        <v>43</v>
      </c>
      <c r="G38" s="27" t="s">
        <v>44</v>
      </c>
      <c r="H38" s="25">
        <v>5</v>
      </c>
      <c r="I38" s="25">
        <v>6</v>
      </c>
      <c r="J38" s="25">
        <v>1</v>
      </c>
      <c r="K38" s="25">
        <v>8</v>
      </c>
      <c r="L38" s="25">
        <v>2</v>
      </c>
      <c r="M38" s="25">
        <v>7</v>
      </c>
      <c r="N38" s="25">
        <v>3</v>
      </c>
      <c r="O38" s="20">
        <f t="shared" si="2"/>
        <v>32</v>
      </c>
      <c r="P38" s="20">
        <v>35</v>
      </c>
      <c r="Q38" s="22">
        <f t="shared" si="0"/>
        <v>91.428571428571431</v>
      </c>
      <c r="R38" s="20" t="s">
        <v>40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30" customHeight="1">
      <c r="A39" s="23">
        <v>26</v>
      </c>
      <c r="B39" s="18" t="s">
        <v>88</v>
      </c>
      <c r="C39" s="26" t="s">
        <v>89</v>
      </c>
      <c r="D39" s="18" t="s">
        <v>27</v>
      </c>
      <c r="E39" s="18" t="s">
        <v>28</v>
      </c>
      <c r="F39" s="18" t="s">
        <v>38</v>
      </c>
      <c r="G39" s="27" t="s">
        <v>39</v>
      </c>
      <c r="H39" s="25">
        <v>3</v>
      </c>
      <c r="I39" s="25">
        <v>6</v>
      </c>
      <c r="J39" s="25">
        <v>2</v>
      </c>
      <c r="K39" s="25">
        <v>3</v>
      </c>
      <c r="L39" s="25">
        <v>2</v>
      </c>
      <c r="M39" s="25">
        <v>0</v>
      </c>
      <c r="N39" s="25">
        <v>1</v>
      </c>
      <c r="O39" s="20">
        <f t="shared" si="2"/>
        <v>17</v>
      </c>
      <c r="P39" s="20">
        <v>35</v>
      </c>
      <c r="Q39" s="22">
        <f t="shared" si="0"/>
        <v>48.571428571428569</v>
      </c>
      <c r="R39" s="20" t="s">
        <v>31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30" customHeight="1">
      <c r="A40" s="23">
        <v>27</v>
      </c>
      <c r="B40" s="18" t="s">
        <v>90</v>
      </c>
      <c r="C40" s="26" t="s">
        <v>91</v>
      </c>
      <c r="D40" s="18" t="s">
        <v>27</v>
      </c>
      <c r="E40" s="18" t="s">
        <v>28</v>
      </c>
      <c r="F40" s="18" t="s">
        <v>38</v>
      </c>
      <c r="G40" s="27" t="s">
        <v>39</v>
      </c>
      <c r="H40" s="25">
        <v>0</v>
      </c>
      <c r="I40" s="25">
        <v>6</v>
      </c>
      <c r="J40" s="25">
        <v>2</v>
      </c>
      <c r="K40" s="25">
        <v>2</v>
      </c>
      <c r="L40" s="25">
        <v>2</v>
      </c>
      <c r="M40" s="25">
        <v>2</v>
      </c>
      <c r="N40" s="25">
        <v>1</v>
      </c>
      <c r="O40" s="20">
        <f t="shared" si="2"/>
        <v>15</v>
      </c>
      <c r="P40" s="20">
        <v>35</v>
      </c>
      <c r="Q40" s="22">
        <f t="shared" si="0"/>
        <v>42.857142857142854</v>
      </c>
      <c r="R40" s="20" t="s">
        <v>31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30" customHeight="1">
      <c r="A41" s="23">
        <v>28</v>
      </c>
      <c r="B41" s="18" t="s">
        <v>92</v>
      </c>
      <c r="C41" s="26" t="s">
        <v>93</v>
      </c>
      <c r="D41" s="18" t="s">
        <v>27</v>
      </c>
      <c r="E41" s="18" t="s">
        <v>28</v>
      </c>
      <c r="F41" s="18" t="s">
        <v>43</v>
      </c>
      <c r="G41" s="27" t="s">
        <v>44</v>
      </c>
      <c r="H41" s="25">
        <v>3</v>
      </c>
      <c r="I41" s="25">
        <v>5</v>
      </c>
      <c r="J41" s="25">
        <v>0</v>
      </c>
      <c r="K41" s="25">
        <v>2</v>
      </c>
      <c r="L41" s="25">
        <v>0</v>
      </c>
      <c r="M41" s="25">
        <v>4</v>
      </c>
      <c r="N41" s="25">
        <v>0</v>
      </c>
      <c r="O41" s="20">
        <f t="shared" si="2"/>
        <v>14</v>
      </c>
      <c r="P41" s="20">
        <v>35</v>
      </c>
      <c r="Q41" s="22">
        <f t="shared" si="0"/>
        <v>40</v>
      </c>
      <c r="R41" s="20" t="s">
        <v>31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30" customHeight="1">
      <c r="A42" s="23">
        <v>29</v>
      </c>
      <c r="B42" s="18" t="s">
        <v>94</v>
      </c>
      <c r="C42" s="26" t="s">
        <v>95</v>
      </c>
      <c r="D42" s="18" t="s">
        <v>27</v>
      </c>
      <c r="E42" s="18" t="s">
        <v>28</v>
      </c>
      <c r="F42" s="18" t="s">
        <v>29</v>
      </c>
      <c r="G42" s="27" t="s">
        <v>30</v>
      </c>
      <c r="H42" s="25">
        <v>1</v>
      </c>
      <c r="I42" s="25">
        <v>7</v>
      </c>
      <c r="J42" s="25">
        <v>0</v>
      </c>
      <c r="K42" s="25">
        <v>3</v>
      </c>
      <c r="L42" s="25">
        <v>0</v>
      </c>
      <c r="M42" s="25">
        <v>1</v>
      </c>
      <c r="N42" s="25">
        <v>0</v>
      </c>
      <c r="O42" s="20">
        <f t="shared" si="2"/>
        <v>12</v>
      </c>
      <c r="P42" s="20">
        <v>35</v>
      </c>
      <c r="Q42" s="22">
        <f t="shared" si="0"/>
        <v>34.285714285714285</v>
      </c>
      <c r="R42" s="20" t="s">
        <v>31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30" customHeight="1">
      <c r="A43" s="23">
        <v>30</v>
      </c>
      <c r="B43" s="18" t="s">
        <v>96</v>
      </c>
      <c r="C43" s="26" t="s">
        <v>97</v>
      </c>
      <c r="D43" s="18" t="s">
        <v>27</v>
      </c>
      <c r="E43" s="18" t="s">
        <v>28</v>
      </c>
      <c r="F43" s="18" t="s">
        <v>38</v>
      </c>
      <c r="G43" s="27" t="s">
        <v>39</v>
      </c>
      <c r="H43" s="25">
        <v>5</v>
      </c>
      <c r="I43" s="25">
        <v>8</v>
      </c>
      <c r="J43" s="25">
        <v>2</v>
      </c>
      <c r="K43" s="25">
        <v>8</v>
      </c>
      <c r="L43" s="25">
        <v>2</v>
      </c>
      <c r="M43" s="25">
        <v>6</v>
      </c>
      <c r="N43" s="25">
        <v>3</v>
      </c>
      <c r="O43" s="20">
        <f t="shared" si="2"/>
        <v>34</v>
      </c>
      <c r="P43" s="20">
        <v>35</v>
      </c>
      <c r="Q43" s="22">
        <f t="shared" si="0"/>
        <v>97.142857142857139</v>
      </c>
      <c r="R43" s="20" t="s">
        <v>40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30" customHeight="1">
      <c r="A44" s="23">
        <v>31</v>
      </c>
      <c r="B44" s="18" t="s">
        <v>98</v>
      </c>
      <c r="C44" s="26" t="s">
        <v>99</v>
      </c>
      <c r="D44" s="18" t="s">
        <v>27</v>
      </c>
      <c r="E44" s="18" t="s">
        <v>28</v>
      </c>
      <c r="F44" s="18" t="s">
        <v>29</v>
      </c>
      <c r="G44" s="27" t="s">
        <v>30</v>
      </c>
      <c r="H44" s="25">
        <v>5</v>
      </c>
      <c r="I44" s="25">
        <v>3</v>
      </c>
      <c r="J44" s="25">
        <v>0</v>
      </c>
      <c r="K44" s="25">
        <v>3</v>
      </c>
      <c r="L44" s="25">
        <v>0</v>
      </c>
      <c r="M44" s="25">
        <v>0</v>
      </c>
      <c r="N44" s="25">
        <v>1</v>
      </c>
      <c r="O44" s="20">
        <f t="shared" si="2"/>
        <v>12</v>
      </c>
      <c r="P44" s="20">
        <v>35</v>
      </c>
      <c r="Q44" s="22">
        <f t="shared" si="0"/>
        <v>34.285714285714285</v>
      </c>
      <c r="R44" s="20" t="s">
        <v>31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30" customHeight="1">
      <c r="A45" s="23">
        <v>32</v>
      </c>
      <c r="B45" s="18" t="s">
        <v>100</v>
      </c>
      <c r="C45" s="26" t="s">
        <v>101</v>
      </c>
      <c r="D45" s="18" t="s">
        <v>27</v>
      </c>
      <c r="E45" s="18" t="s">
        <v>28</v>
      </c>
      <c r="F45" s="26" t="s">
        <v>43</v>
      </c>
      <c r="G45" s="27" t="s">
        <v>44</v>
      </c>
      <c r="H45" s="25">
        <v>5</v>
      </c>
      <c r="I45" s="25">
        <v>8</v>
      </c>
      <c r="J45" s="25">
        <v>2</v>
      </c>
      <c r="K45" s="25">
        <v>8</v>
      </c>
      <c r="L45" s="25">
        <v>2</v>
      </c>
      <c r="M45" s="25">
        <v>6</v>
      </c>
      <c r="N45" s="25">
        <v>3</v>
      </c>
      <c r="O45" s="20">
        <f t="shared" si="2"/>
        <v>34</v>
      </c>
      <c r="P45" s="20">
        <v>35</v>
      </c>
      <c r="Q45" s="22">
        <f t="shared" si="0"/>
        <v>97.142857142857139</v>
      </c>
      <c r="R45" s="20" t="s">
        <v>40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30" customHeight="1">
      <c r="A46" s="23">
        <v>33</v>
      </c>
      <c r="B46" s="18" t="s">
        <v>102</v>
      </c>
      <c r="C46" s="26" t="s">
        <v>103</v>
      </c>
      <c r="D46" s="18" t="s">
        <v>27</v>
      </c>
      <c r="E46" s="18" t="s">
        <v>28</v>
      </c>
      <c r="F46" s="18" t="s">
        <v>29</v>
      </c>
      <c r="G46" s="27" t="s">
        <v>30</v>
      </c>
      <c r="H46" s="25">
        <v>2</v>
      </c>
      <c r="I46" s="25">
        <v>5</v>
      </c>
      <c r="J46" s="25">
        <v>0</v>
      </c>
      <c r="K46" s="25">
        <v>2</v>
      </c>
      <c r="L46" s="25">
        <v>2</v>
      </c>
      <c r="M46" s="25">
        <v>0</v>
      </c>
      <c r="N46" s="25">
        <v>0</v>
      </c>
      <c r="O46" s="20">
        <f t="shared" si="2"/>
        <v>11</v>
      </c>
      <c r="P46" s="20">
        <v>35</v>
      </c>
      <c r="Q46" s="22">
        <f t="shared" si="0"/>
        <v>31.428571428571427</v>
      </c>
      <c r="R46" s="20" t="s">
        <v>31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30" customHeight="1">
      <c r="A47" s="23">
        <v>34</v>
      </c>
      <c r="B47" s="18" t="s">
        <v>104</v>
      </c>
      <c r="C47" s="26" t="s">
        <v>105</v>
      </c>
      <c r="D47" s="18" t="s">
        <v>27</v>
      </c>
      <c r="E47" s="18" t="s">
        <v>28</v>
      </c>
      <c r="F47" s="18" t="s">
        <v>38</v>
      </c>
      <c r="G47" s="27" t="s">
        <v>39</v>
      </c>
      <c r="H47" s="25">
        <v>3</v>
      </c>
      <c r="I47" s="25">
        <v>6</v>
      </c>
      <c r="J47" s="25">
        <v>2</v>
      </c>
      <c r="K47" s="25">
        <v>5</v>
      </c>
      <c r="L47" s="25">
        <v>2</v>
      </c>
      <c r="M47" s="25">
        <v>2</v>
      </c>
      <c r="N47" s="25">
        <v>1</v>
      </c>
      <c r="O47" s="20">
        <f t="shared" si="2"/>
        <v>21</v>
      </c>
      <c r="P47" s="20">
        <v>35</v>
      </c>
      <c r="Q47" s="22">
        <f t="shared" si="0"/>
        <v>60</v>
      </c>
      <c r="R47" s="20" t="s">
        <v>77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30" customHeight="1">
      <c r="A48" s="28"/>
      <c r="B48" s="29"/>
      <c r="C48" s="29"/>
      <c r="D48" s="29"/>
      <c r="E48" s="29"/>
      <c r="F48" s="29"/>
      <c r="G48" s="30"/>
      <c r="H48" s="31"/>
      <c r="I48" s="31"/>
      <c r="J48" s="31"/>
      <c r="K48" s="31"/>
      <c r="L48" s="31"/>
      <c r="M48" s="31"/>
      <c r="N48" s="31"/>
      <c r="O48" s="30"/>
      <c r="P48" s="30"/>
      <c r="Q48" s="32"/>
      <c r="R48" s="30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2:15" ht="15" customHeight="1">
      <c r="B49" s="36" t="s">
        <v>106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2:15" ht="15" customHeight="1">
      <c r="B50" s="36" t="s">
        <v>107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6"/>
      <c r="N50" s="6"/>
      <c r="O50" s="6"/>
    </row>
    <row r="51" spans="2:15" ht="14.25" customHeight="1">
      <c r="B51" s="37" t="s">
        <v>108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4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</sheetData>
  <mergeCells count="12">
    <mergeCell ref="A10:N10"/>
    <mergeCell ref="A11:N11"/>
    <mergeCell ref="B49:O49"/>
    <mergeCell ref="B50:L50"/>
    <mergeCell ref="B51:O51"/>
    <mergeCell ref="B52:O52"/>
    <mergeCell ref="A3:N3"/>
    <mergeCell ref="A5:N5"/>
    <mergeCell ref="A6:N6"/>
    <mergeCell ref="A7:N7"/>
    <mergeCell ref="A8:N8"/>
    <mergeCell ref="A9:K9"/>
  </mergeCells>
  <conditionalFormatting sqref="C14">
    <cfRule type="expression" dxfId="0" priority="1" stopIfTrue="1">
      <formula>C14&lt;AVERAGE( IF(ISERROR($C$14:$C$14), "", IF(ISBLANK($C$14:$C$14), "", $C$14:$C$14)))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4"/>
  <sheetViews>
    <sheetView workbookViewId="0"/>
  </sheetViews>
  <sheetFormatPr defaultRowHeight="14.25"/>
  <cols>
    <col min="1" max="1" width="4.25" customWidth="1"/>
    <col min="2" max="2" width="7" customWidth="1"/>
    <col min="3" max="3" width="19.125" customWidth="1"/>
    <col min="4" max="4" width="11.625" customWidth="1"/>
    <col min="5" max="5" width="19.875" customWidth="1"/>
    <col min="6" max="6" width="21.5" customWidth="1"/>
    <col min="7" max="7" width="6.75" customWidth="1"/>
    <col min="8" max="17" width="8.375" style="1" customWidth="1"/>
    <col min="18" max="18" width="9.125" customWidth="1"/>
    <col min="19" max="19" width="6.75" customWidth="1"/>
    <col min="20" max="20" width="10.125" style="39" customWidth="1"/>
    <col min="21" max="21" width="9.25" customWidth="1"/>
    <col min="22" max="1023" width="6.75" customWidth="1"/>
    <col min="1024" max="1024" width="9" customWidth="1"/>
  </cols>
  <sheetData>
    <row r="3" spans="1:21" ht="15" customHeight="1">
      <c r="B3" s="85" t="s">
        <v>109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1" ht="15">
      <c r="C4" s="86" t="s">
        <v>110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1" ht="15">
      <c r="C5" s="86" t="s">
        <v>111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ht="15">
      <c r="C6" s="87" t="s">
        <v>112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1" ht="15" customHeight="1">
      <c r="C7" s="88" t="s">
        <v>113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1" ht="15" customHeight="1">
      <c r="C8" s="88" t="s">
        <v>114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41"/>
      <c r="R8" s="42"/>
      <c r="S8" s="42"/>
      <c r="T8" s="43"/>
    </row>
    <row r="9" spans="1:21" ht="14.25" customHeight="1">
      <c r="C9" s="89" t="s">
        <v>115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1" spans="1:21" thickBot="1"/>
    <row r="12" spans="1:21" ht="63.75">
      <c r="A12" s="44" t="s">
        <v>7</v>
      </c>
      <c r="B12" s="45" t="s">
        <v>8</v>
      </c>
      <c r="C12" s="44" t="s">
        <v>9</v>
      </c>
      <c r="D12" s="45" t="s">
        <v>10</v>
      </c>
      <c r="E12" s="44" t="s">
        <v>11</v>
      </c>
      <c r="F12" s="44" t="s">
        <v>12</v>
      </c>
      <c r="G12" s="46" t="s">
        <v>13</v>
      </c>
      <c r="H12" s="47" t="s">
        <v>14</v>
      </c>
      <c r="I12" s="48" t="s">
        <v>15</v>
      </c>
      <c r="J12" s="48" t="s">
        <v>16</v>
      </c>
      <c r="K12" s="48" t="s">
        <v>17</v>
      </c>
      <c r="L12" s="49" t="s">
        <v>18</v>
      </c>
      <c r="M12" s="49" t="s">
        <v>19</v>
      </c>
      <c r="N12" s="49" t="s">
        <v>116</v>
      </c>
      <c r="O12" s="49" t="s">
        <v>117</v>
      </c>
      <c r="P12" s="50" t="s">
        <v>118</v>
      </c>
      <c r="Q12" s="51" t="s">
        <v>119</v>
      </c>
      <c r="R12" s="46" t="s">
        <v>120</v>
      </c>
      <c r="S12" s="44" t="s">
        <v>121</v>
      </c>
      <c r="T12" s="52" t="s">
        <v>122</v>
      </c>
      <c r="U12" s="44" t="s">
        <v>123</v>
      </c>
    </row>
    <row r="13" spans="1:21" ht="27" customHeight="1">
      <c r="A13" s="53">
        <v>1</v>
      </c>
      <c r="B13" s="54" t="s">
        <v>124</v>
      </c>
      <c r="C13" s="55" t="s">
        <v>125</v>
      </c>
      <c r="D13" s="56" t="s">
        <v>126</v>
      </c>
      <c r="E13" s="54" t="s">
        <v>127</v>
      </c>
      <c r="F13" s="53" t="s">
        <v>128</v>
      </c>
      <c r="G13" s="57" t="s">
        <v>129</v>
      </c>
      <c r="H13" s="58">
        <v>0</v>
      </c>
      <c r="I13" s="57">
        <v>5</v>
      </c>
      <c r="J13" s="57">
        <v>9</v>
      </c>
      <c r="K13" s="59">
        <v>4</v>
      </c>
      <c r="L13" s="60">
        <v>2</v>
      </c>
      <c r="M13" s="58">
        <v>14</v>
      </c>
      <c r="N13" s="60">
        <v>0</v>
      </c>
      <c r="O13" s="60">
        <v>1</v>
      </c>
      <c r="P13" s="60">
        <v>0</v>
      </c>
      <c r="Q13" s="61">
        <v>0</v>
      </c>
      <c r="R13" s="56">
        <v>35</v>
      </c>
      <c r="S13" s="56">
        <v>70</v>
      </c>
      <c r="T13" s="62">
        <f t="shared" ref="T13:T44" si="0">R13/S13*100</f>
        <v>50</v>
      </c>
      <c r="U13" s="63" t="s">
        <v>77</v>
      </c>
    </row>
    <row r="14" spans="1:21" ht="27" customHeight="1">
      <c r="A14" s="53">
        <v>2</v>
      </c>
      <c r="B14" s="54" t="s">
        <v>130</v>
      </c>
      <c r="C14" s="55" t="s">
        <v>131</v>
      </c>
      <c r="D14" s="56" t="s">
        <v>126</v>
      </c>
      <c r="E14" s="54" t="s">
        <v>127</v>
      </c>
      <c r="F14" s="53" t="s">
        <v>128</v>
      </c>
      <c r="G14" s="57" t="s">
        <v>129</v>
      </c>
      <c r="H14" s="57">
        <v>0</v>
      </c>
      <c r="I14" s="57">
        <v>8</v>
      </c>
      <c r="J14" s="57">
        <v>3</v>
      </c>
      <c r="K14" s="59">
        <v>1</v>
      </c>
      <c r="L14" s="51">
        <v>1</v>
      </c>
      <c r="M14" s="60">
        <v>13</v>
      </c>
      <c r="N14" s="60">
        <v>1</v>
      </c>
      <c r="O14" s="60">
        <v>0</v>
      </c>
      <c r="P14" s="60">
        <v>0</v>
      </c>
      <c r="Q14" s="60">
        <v>1</v>
      </c>
      <c r="R14" s="56">
        <v>28</v>
      </c>
      <c r="S14" s="56">
        <v>70</v>
      </c>
      <c r="T14" s="62">
        <f t="shared" si="0"/>
        <v>40</v>
      </c>
      <c r="U14" s="56" t="s">
        <v>31</v>
      </c>
    </row>
    <row r="15" spans="1:21" ht="27" customHeight="1">
      <c r="A15" s="53">
        <v>3</v>
      </c>
      <c r="B15" s="54" t="s">
        <v>132</v>
      </c>
      <c r="C15" s="55" t="s">
        <v>133</v>
      </c>
      <c r="D15" s="56" t="s">
        <v>126</v>
      </c>
      <c r="E15" s="54" t="s">
        <v>127</v>
      </c>
      <c r="F15" s="53" t="s">
        <v>128</v>
      </c>
      <c r="G15" s="57" t="s">
        <v>129</v>
      </c>
      <c r="H15" s="57">
        <v>0</v>
      </c>
      <c r="I15" s="57">
        <v>6</v>
      </c>
      <c r="J15" s="57">
        <v>2</v>
      </c>
      <c r="K15" s="59">
        <v>4</v>
      </c>
      <c r="L15" s="60">
        <v>0</v>
      </c>
      <c r="M15" s="60">
        <v>12</v>
      </c>
      <c r="N15" s="60">
        <v>1</v>
      </c>
      <c r="O15" s="60">
        <v>0</v>
      </c>
      <c r="P15" s="60">
        <v>0</v>
      </c>
      <c r="Q15" s="60">
        <v>0</v>
      </c>
      <c r="R15" s="56">
        <v>25</v>
      </c>
      <c r="S15" s="56">
        <v>70</v>
      </c>
      <c r="T15" s="62">
        <f t="shared" si="0"/>
        <v>35.714285714285715</v>
      </c>
      <c r="U15" s="56" t="s">
        <v>31</v>
      </c>
    </row>
    <row r="16" spans="1:21" ht="27" customHeight="1">
      <c r="A16" s="53">
        <v>4</v>
      </c>
      <c r="B16" s="54" t="s">
        <v>134</v>
      </c>
      <c r="C16" s="55" t="s">
        <v>135</v>
      </c>
      <c r="D16" s="56" t="s">
        <v>126</v>
      </c>
      <c r="E16" s="54" t="s">
        <v>127</v>
      </c>
      <c r="F16" s="53" t="s">
        <v>128</v>
      </c>
      <c r="G16" s="57" t="s">
        <v>129</v>
      </c>
      <c r="H16" s="57">
        <v>0</v>
      </c>
      <c r="I16" s="57">
        <v>8</v>
      </c>
      <c r="J16" s="58">
        <v>4</v>
      </c>
      <c r="K16" s="59">
        <v>3</v>
      </c>
      <c r="L16" s="60">
        <v>0</v>
      </c>
      <c r="M16" s="64">
        <v>10</v>
      </c>
      <c r="N16" s="60">
        <v>0</v>
      </c>
      <c r="O16" s="60">
        <v>0</v>
      </c>
      <c r="P16" s="60">
        <v>0</v>
      </c>
      <c r="Q16" s="60">
        <v>0</v>
      </c>
      <c r="R16" s="56">
        <v>25</v>
      </c>
      <c r="S16" s="56">
        <v>70</v>
      </c>
      <c r="T16" s="62">
        <f t="shared" si="0"/>
        <v>35.714285714285715</v>
      </c>
      <c r="U16" s="56" t="s">
        <v>31</v>
      </c>
    </row>
    <row r="17" spans="1:21" ht="27" customHeight="1">
      <c r="A17" s="53">
        <v>5</v>
      </c>
      <c r="B17" s="54" t="s">
        <v>136</v>
      </c>
      <c r="C17" s="53" t="s">
        <v>137</v>
      </c>
      <c r="D17" s="56" t="s">
        <v>126</v>
      </c>
      <c r="E17" s="54" t="s">
        <v>127</v>
      </c>
      <c r="F17" s="53" t="s">
        <v>128</v>
      </c>
      <c r="G17" s="57" t="s">
        <v>129</v>
      </c>
      <c r="H17" s="57">
        <v>0</v>
      </c>
      <c r="I17" s="57">
        <v>10</v>
      </c>
      <c r="J17" s="58">
        <v>0</v>
      </c>
      <c r="K17" s="59">
        <v>1</v>
      </c>
      <c r="L17" s="60">
        <v>2</v>
      </c>
      <c r="M17" s="60">
        <v>6</v>
      </c>
      <c r="N17" s="60">
        <v>0</v>
      </c>
      <c r="O17" s="60">
        <v>0</v>
      </c>
      <c r="P17" s="60">
        <v>0</v>
      </c>
      <c r="Q17" s="60">
        <v>0</v>
      </c>
      <c r="R17" s="56">
        <v>19</v>
      </c>
      <c r="S17" s="56">
        <v>70</v>
      </c>
      <c r="T17" s="62">
        <f t="shared" si="0"/>
        <v>27.142857142857142</v>
      </c>
      <c r="U17" s="56" t="s">
        <v>31</v>
      </c>
    </row>
    <row r="18" spans="1:21" ht="27" customHeight="1">
      <c r="A18" s="53">
        <v>6</v>
      </c>
      <c r="B18" s="54" t="s">
        <v>138</v>
      </c>
      <c r="C18" s="55" t="s">
        <v>139</v>
      </c>
      <c r="D18" s="56" t="s">
        <v>126</v>
      </c>
      <c r="E18" s="54" t="s">
        <v>127</v>
      </c>
      <c r="F18" s="53" t="s">
        <v>128</v>
      </c>
      <c r="G18" s="57" t="s">
        <v>129</v>
      </c>
      <c r="H18" s="57">
        <v>0</v>
      </c>
      <c r="I18" s="57">
        <v>7</v>
      </c>
      <c r="J18" s="57">
        <v>1</v>
      </c>
      <c r="K18" s="59">
        <v>2</v>
      </c>
      <c r="L18" s="59">
        <v>2</v>
      </c>
      <c r="M18" s="59">
        <v>11</v>
      </c>
      <c r="N18" s="59">
        <v>0</v>
      </c>
      <c r="O18" s="59">
        <v>0</v>
      </c>
      <c r="P18" s="59">
        <v>1</v>
      </c>
      <c r="Q18" s="59">
        <v>0</v>
      </c>
      <c r="R18" s="56">
        <v>24</v>
      </c>
      <c r="S18" s="56">
        <v>70</v>
      </c>
      <c r="T18" s="62">
        <f t="shared" si="0"/>
        <v>34.285714285714285</v>
      </c>
      <c r="U18" s="56" t="s">
        <v>31</v>
      </c>
    </row>
    <row r="19" spans="1:21" ht="27" customHeight="1">
      <c r="A19" s="53">
        <v>7</v>
      </c>
      <c r="B19" s="54" t="s">
        <v>140</v>
      </c>
      <c r="C19" s="55" t="s">
        <v>141</v>
      </c>
      <c r="D19" s="56" t="s">
        <v>126</v>
      </c>
      <c r="E19" s="54" t="s">
        <v>127</v>
      </c>
      <c r="F19" s="53" t="s">
        <v>128</v>
      </c>
      <c r="G19" s="57" t="s">
        <v>129</v>
      </c>
      <c r="H19" s="57">
        <v>0</v>
      </c>
      <c r="I19" s="57">
        <v>7</v>
      </c>
      <c r="J19" s="57">
        <v>4</v>
      </c>
      <c r="K19" s="59">
        <v>4</v>
      </c>
      <c r="L19" s="60">
        <v>1</v>
      </c>
      <c r="M19" s="64">
        <v>12</v>
      </c>
      <c r="N19" s="60">
        <v>0</v>
      </c>
      <c r="O19" s="60">
        <v>0</v>
      </c>
      <c r="P19" s="60">
        <v>1</v>
      </c>
      <c r="Q19" s="60">
        <v>0</v>
      </c>
      <c r="R19" s="56">
        <v>29</v>
      </c>
      <c r="S19" s="56">
        <v>70</v>
      </c>
      <c r="T19" s="62">
        <f t="shared" si="0"/>
        <v>41.428571428571431</v>
      </c>
      <c r="U19" s="56" t="s">
        <v>31</v>
      </c>
    </row>
    <row r="20" spans="1:21" ht="27" customHeight="1">
      <c r="A20" s="53">
        <v>8</v>
      </c>
      <c r="B20" s="54" t="s">
        <v>142</v>
      </c>
      <c r="C20" s="55" t="s">
        <v>143</v>
      </c>
      <c r="D20" s="56" t="s">
        <v>126</v>
      </c>
      <c r="E20" s="54" t="s">
        <v>127</v>
      </c>
      <c r="F20" s="53" t="s">
        <v>128</v>
      </c>
      <c r="G20" s="57" t="s">
        <v>129</v>
      </c>
      <c r="H20" s="57">
        <v>0</v>
      </c>
      <c r="I20" s="57">
        <v>7</v>
      </c>
      <c r="J20" s="57">
        <v>4</v>
      </c>
      <c r="K20" s="59">
        <v>2</v>
      </c>
      <c r="L20" s="60">
        <v>0</v>
      </c>
      <c r="M20" s="60">
        <v>8</v>
      </c>
      <c r="N20" s="60">
        <v>1</v>
      </c>
      <c r="O20" s="60">
        <v>0</v>
      </c>
      <c r="P20" s="60">
        <v>0</v>
      </c>
      <c r="Q20" s="60">
        <v>0</v>
      </c>
      <c r="R20" s="56">
        <v>22</v>
      </c>
      <c r="S20" s="56">
        <v>70</v>
      </c>
      <c r="T20" s="62">
        <f t="shared" si="0"/>
        <v>31.428571428571427</v>
      </c>
      <c r="U20" s="56" t="s">
        <v>31</v>
      </c>
    </row>
    <row r="21" spans="1:21" ht="27" customHeight="1">
      <c r="A21" s="53">
        <v>9</v>
      </c>
      <c r="B21" s="54" t="s">
        <v>144</v>
      </c>
      <c r="C21" s="55" t="s">
        <v>145</v>
      </c>
      <c r="D21" s="56" t="s">
        <v>126</v>
      </c>
      <c r="E21" s="54" t="s">
        <v>127</v>
      </c>
      <c r="F21" s="53" t="s">
        <v>128</v>
      </c>
      <c r="G21" s="57" t="s">
        <v>129</v>
      </c>
      <c r="H21" s="57">
        <v>0</v>
      </c>
      <c r="I21" s="57">
        <v>7</v>
      </c>
      <c r="J21" s="57">
        <v>0</v>
      </c>
      <c r="K21" s="59">
        <v>3</v>
      </c>
      <c r="L21" s="51">
        <v>3</v>
      </c>
      <c r="M21" s="64">
        <v>9</v>
      </c>
      <c r="N21" s="60">
        <v>0</v>
      </c>
      <c r="O21" s="60">
        <v>0</v>
      </c>
      <c r="P21" s="60">
        <v>0</v>
      </c>
      <c r="Q21" s="60">
        <v>0</v>
      </c>
      <c r="R21" s="56">
        <v>22</v>
      </c>
      <c r="S21" s="56">
        <v>70</v>
      </c>
      <c r="T21" s="62">
        <f t="shared" si="0"/>
        <v>31.428571428571427</v>
      </c>
      <c r="U21" s="56" t="s">
        <v>31</v>
      </c>
    </row>
    <row r="22" spans="1:21" ht="27" customHeight="1">
      <c r="A22" s="53">
        <v>10</v>
      </c>
      <c r="B22" s="54" t="s">
        <v>146</v>
      </c>
      <c r="C22" s="55" t="s">
        <v>147</v>
      </c>
      <c r="D22" s="56" t="s">
        <v>126</v>
      </c>
      <c r="E22" s="54" t="s">
        <v>127</v>
      </c>
      <c r="F22" s="53" t="s">
        <v>128</v>
      </c>
      <c r="G22" s="57" t="s">
        <v>129</v>
      </c>
      <c r="H22" s="57">
        <v>0</v>
      </c>
      <c r="I22" s="57">
        <v>8</v>
      </c>
      <c r="J22" s="57">
        <v>2</v>
      </c>
      <c r="K22" s="59">
        <v>0</v>
      </c>
      <c r="L22" s="60">
        <v>0</v>
      </c>
      <c r="M22" s="60">
        <v>0</v>
      </c>
      <c r="N22" s="60">
        <v>0</v>
      </c>
      <c r="O22" s="60">
        <v>0</v>
      </c>
      <c r="P22" s="60">
        <v>1</v>
      </c>
      <c r="Q22" s="60">
        <v>0</v>
      </c>
      <c r="R22" s="56">
        <v>11</v>
      </c>
      <c r="S22" s="56">
        <v>70</v>
      </c>
      <c r="T22" s="62">
        <f t="shared" si="0"/>
        <v>15.714285714285714</v>
      </c>
      <c r="U22" s="56" t="s">
        <v>31</v>
      </c>
    </row>
    <row r="23" spans="1:21" ht="27" customHeight="1">
      <c r="A23" s="53">
        <v>11</v>
      </c>
      <c r="B23" s="54" t="s">
        <v>148</v>
      </c>
      <c r="C23" s="55" t="s">
        <v>149</v>
      </c>
      <c r="D23" s="56" t="s">
        <v>126</v>
      </c>
      <c r="E23" s="54" t="s">
        <v>127</v>
      </c>
      <c r="F23" s="53" t="s">
        <v>128</v>
      </c>
      <c r="G23" s="57" t="s">
        <v>129</v>
      </c>
      <c r="H23" s="57">
        <v>0</v>
      </c>
      <c r="I23" s="57">
        <v>7</v>
      </c>
      <c r="J23" s="57">
        <v>8</v>
      </c>
      <c r="K23" s="57">
        <v>3</v>
      </c>
      <c r="L23" s="57">
        <v>0</v>
      </c>
      <c r="M23" s="59">
        <v>12</v>
      </c>
      <c r="N23" s="59">
        <v>0</v>
      </c>
      <c r="O23" s="59">
        <v>1</v>
      </c>
      <c r="P23" s="59">
        <v>0</v>
      </c>
      <c r="Q23" s="59">
        <v>0</v>
      </c>
      <c r="R23" s="56">
        <v>31</v>
      </c>
      <c r="S23" s="56">
        <v>70</v>
      </c>
      <c r="T23" s="62">
        <f t="shared" si="0"/>
        <v>44.285714285714285</v>
      </c>
      <c r="U23" s="56" t="s">
        <v>31</v>
      </c>
    </row>
    <row r="24" spans="1:21" ht="27" customHeight="1">
      <c r="A24" s="53">
        <v>12</v>
      </c>
      <c r="B24" s="54" t="s">
        <v>150</v>
      </c>
      <c r="C24" s="55" t="s">
        <v>151</v>
      </c>
      <c r="D24" s="56" t="s">
        <v>126</v>
      </c>
      <c r="E24" s="54" t="s">
        <v>127</v>
      </c>
      <c r="F24" s="53" t="s">
        <v>128</v>
      </c>
      <c r="G24" s="57" t="s">
        <v>129</v>
      </c>
      <c r="H24" s="57">
        <v>0</v>
      </c>
      <c r="I24" s="57">
        <v>8</v>
      </c>
      <c r="J24" s="57">
        <v>2</v>
      </c>
      <c r="K24" s="59">
        <v>3</v>
      </c>
      <c r="L24" s="51">
        <v>0</v>
      </c>
      <c r="M24" s="60">
        <v>10</v>
      </c>
      <c r="N24" s="60">
        <v>0</v>
      </c>
      <c r="O24" s="60">
        <v>0</v>
      </c>
      <c r="P24" s="60">
        <v>0</v>
      </c>
      <c r="Q24" s="60">
        <v>0</v>
      </c>
      <c r="R24" s="56">
        <v>23</v>
      </c>
      <c r="S24" s="56">
        <v>70</v>
      </c>
      <c r="T24" s="62">
        <f t="shared" si="0"/>
        <v>32.857142857142854</v>
      </c>
      <c r="U24" s="56" t="s">
        <v>31</v>
      </c>
    </row>
    <row r="25" spans="1:21" ht="27" customHeight="1">
      <c r="A25" s="53">
        <v>13</v>
      </c>
      <c r="B25" s="54" t="s">
        <v>152</v>
      </c>
      <c r="C25" s="55" t="s">
        <v>153</v>
      </c>
      <c r="D25" s="56" t="s">
        <v>126</v>
      </c>
      <c r="E25" s="54" t="s">
        <v>127</v>
      </c>
      <c r="F25" s="53" t="s">
        <v>128</v>
      </c>
      <c r="G25" s="57" t="s">
        <v>129</v>
      </c>
      <c r="H25" s="57">
        <v>0</v>
      </c>
      <c r="I25" s="57">
        <v>7</v>
      </c>
      <c r="J25" s="57">
        <v>3</v>
      </c>
      <c r="K25" s="59">
        <v>2</v>
      </c>
      <c r="L25" s="64">
        <v>2</v>
      </c>
      <c r="M25" s="64">
        <v>8</v>
      </c>
      <c r="N25" s="60">
        <v>1</v>
      </c>
      <c r="O25" s="60">
        <v>0</v>
      </c>
      <c r="P25" s="60">
        <v>0</v>
      </c>
      <c r="Q25" s="60">
        <v>0</v>
      </c>
      <c r="R25" s="56">
        <v>23</v>
      </c>
      <c r="S25" s="56">
        <v>70</v>
      </c>
      <c r="T25" s="62">
        <f t="shared" si="0"/>
        <v>32.857142857142854</v>
      </c>
      <c r="U25" s="56" t="s">
        <v>31</v>
      </c>
    </row>
    <row r="26" spans="1:21" ht="27" customHeight="1">
      <c r="A26" s="53">
        <v>14</v>
      </c>
      <c r="B26" s="54" t="s">
        <v>154</v>
      </c>
      <c r="C26" s="55" t="s">
        <v>155</v>
      </c>
      <c r="D26" s="56" t="s">
        <v>126</v>
      </c>
      <c r="E26" s="54" t="s">
        <v>127</v>
      </c>
      <c r="F26" s="53" t="s">
        <v>128</v>
      </c>
      <c r="G26" s="57" t="s">
        <v>129</v>
      </c>
      <c r="H26" s="57">
        <v>0</v>
      </c>
      <c r="I26" s="57">
        <v>8</v>
      </c>
      <c r="J26" s="57">
        <v>4</v>
      </c>
      <c r="K26" s="59">
        <v>2</v>
      </c>
      <c r="L26" s="60">
        <v>0</v>
      </c>
      <c r="M26" s="60">
        <v>1</v>
      </c>
      <c r="N26" s="60">
        <v>0</v>
      </c>
      <c r="O26" s="60">
        <v>0</v>
      </c>
      <c r="P26" s="60">
        <v>0</v>
      </c>
      <c r="Q26" s="60">
        <v>0</v>
      </c>
      <c r="R26" s="56">
        <v>15</v>
      </c>
      <c r="S26" s="56">
        <v>70</v>
      </c>
      <c r="T26" s="62">
        <f t="shared" si="0"/>
        <v>21.428571428571427</v>
      </c>
      <c r="U26" s="56" t="s">
        <v>31</v>
      </c>
    </row>
    <row r="27" spans="1:21" ht="27" customHeight="1">
      <c r="A27" s="53">
        <v>15</v>
      </c>
      <c r="B27" s="54" t="s">
        <v>156</v>
      </c>
      <c r="C27" s="55" t="s">
        <v>157</v>
      </c>
      <c r="D27" s="56" t="s">
        <v>126</v>
      </c>
      <c r="E27" s="54" t="s">
        <v>127</v>
      </c>
      <c r="F27" s="53" t="s">
        <v>128</v>
      </c>
      <c r="G27" s="57" t="s">
        <v>129</v>
      </c>
      <c r="H27" s="57">
        <v>0</v>
      </c>
      <c r="I27" s="57">
        <v>5</v>
      </c>
      <c r="J27" s="57">
        <v>2</v>
      </c>
      <c r="K27" s="59">
        <v>1</v>
      </c>
      <c r="L27" s="59">
        <v>2</v>
      </c>
      <c r="M27" s="58">
        <v>14</v>
      </c>
      <c r="N27" s="59">
        <v>0</v>
      </c>
      <c r="O27" s="59">
        <v>0</v>
      </c>
      <c r="P27" s="59">
        <v>1</v>
      </c>
      <c r="Q27" s="59">
        <v>0</v>
      </c>
      <c r="R27" s="56">
        <v>25</v>
      </c>
      <c r="S27" s="56">
        <v>70</v>
      </c>
      <c r="T27" s="62">
        <f t="shared" si="0"/>
        <v>35.714285714285715</v>
      </c>
      <c r="U27" s="56" t="s">
        <v>31</v>
      </c>
    </row>
    <row r="28" spans="1:21" ht="27" customHeight="1">
      <c r="A28" s="53">
        <v>16</v>
      </c>
      <c r="B28" s="54" t="s">
        <v>158</v>
      </c>
      <c r="C28" s="55" t="s">
        <v>159</v>
      </c>
      <c r="D28" s="56" t="s">
        <v>126</v>
      </c>
      <c r="E28" s="54" t="s">
        <v>127</v>
      </c>
      <c r="F28" s="53" t="s">
        <v>128</v>
      </c>
      <c r="G28" s="57" t="s">
        <v>129</v>
      </c>
      <c r="H28" s="57">
        <v>0</v>
      </c>
      <c r="I28" s="57">
        <v>9</v>
      </c>
      <c r="J28" s="57">
        <v>3</v>
      </c>
      <c r="K28" s="59">
        <v>0</v>
      </c>
      <c r="L28" s="60">
        <v>1</v>
      </c>
      <c r="M28" s="60">
        <v>14</v>
      </c>
      <c r="N28" s="60">
        <v>0</v>
      </c>
      <c r="O28" s="60">
        <v>0</v>
      </c>
      <c r="P28" s="60">
        <v>0</v>
      </c>
      <c r="Q28" s="60">
        <v>0</v>
      </c>
      <c r="R28" s="56">
        <v>27</v>
      </c>
      <c r="S28" s="56">
        <v>70</v>
      </c>
      <c r="T28" s="62">
        <f t="shared" si="0"/>
        <v>38.571428571428577</v>
      </c>
      <c r="U28" s="56" t="s">
        <v>31</v>
      </c>
    </row>
    <row r="29" spans="1:21" ht="27" customHeight="1">
      <c r="A29" s="53">
        <v>17</v>
      </c>
      <c r="B29" s="54" t="s">
        <v>160</v>
      </c>
      <c r="C29" s="55" t="s">
        <v>161</v>
      </c>
      <c r="D29" s="56" t="s">
        <v>126</v>
      </c>
      <c r="E29" s="54" t="s">
        <v>127</v>
      </c>
      <c r="F29" s="53" t="s">
        <v>128</v>
      </c>
      <c r="G29" s="57" t="s">
        <v>129</v>
      </c>
      <c r="H29" s="57">
        <v>0</v>
      </c>
      <c r="I29" s="57">
        <v>8</v>
      </c>
      <c r="J29" s="57">
        <v>3</v>
      </c>
      <c r="K29" s="59">
        <v>2</v>
      </c>
      <c r="L29" s="60">
        <v>2</v>
      </c>
      <c r="M29" s="60">
        <v>15</v>
      </c>
      <c r="N29" s="60">
        <v>0</v>
      </c>
      <c r="O29" s="60">
        <v>0</v>
      </c>
      <c r="P29" s="60">
        <v>0</v>
      </c>
      <c r="Q29" s="60">
        <v>0</v>
      </c>
      <c r="R29" s="56">
        <v>30</v>
      </c>
      <c r="S29" s="56">
        <v>70</v>
      </c>
      <c r="T29" s="62">
        <f t="shared" si="0"/>
        <v>42.857142857142854</v>
      </c>
      <c r="U29" s="56" t="s">
        <v>31</v>
      </c>
    </row>
    <row r="30" spans="1:21" ht="27" customHeight="1">
      <c r="A30" s="53">
        <v>18</v>
      </c>
      <c r="B30" s="54" t="s">
        <v>162</v>
      </c>
      <c r="C30" s="55" t="s">
        <v>163</v>
      </c>
      <c r="D30" s="56" t="s">
        <v>126</v>
      </c>
      <c r="E30" s="54" t="s">
        <v>127</v>
      </c>
      <c r="F30" s="53" t="s">
        <v>128</v>
      </c>
      <c r="G30" s="57" t="s">
        <v>129</v>
      </c>
      <c r="H30" s="57">
        <v>0</v>
      </c>
      <c r="I30" s="57">
        <v>10</v>
      </c>
      <c r="J30" s="57">
        <v>4</v>
      </c>
      <c r="K30" s="59">
        <v>1</v>
      </c>
      <c r="L30" s="60">
        <v>2</v>
      </c>
      <c r="M30" s="60">
        <v>5</v>
      </c>
      <c r="N30" s="60">
        <v>0</v>
      </c>
      <c r="O30" s="60">
        <v>0</v>
      </c>
      <c r="P30" s="60">
        <v>1</v>
      </c>
      <c r="Q30" s="60">
        <v>0</v>
      </c>
      <c r="R30" s="56">
        <v>23</v>
      </c>
      <c r="S30" s="56">
        <v>70</v>
      </c>
      <c r="T30" s="62">
        <f t="shared" si="0"/>
        <v>32.857142857142854</v>
      </c>
      <c r="U30" s="56" t="s">
        <v>31</v>
      </c>
    </row>
    <row r="31" spans="1:21" ht="27" customHeight="1">
      <c r="A31" s="53">
        <v>19</v>
      </c>
      <c r="B31" s="54" t="s">
        <v>164</v>
      </c>
      <c r="C31" s="55" t="s">
        <v>165</v>
      </c>
      <c r="D31" s="56" t="s">
        <v>126</v>
      </c>
      <c r="E31" s="54" t="s">
        <v>127</v>
      </c>
      <c r="F31" s="53" t="s">
        <v>128</v>
      </c>
      <c r="G31" s="57" t="s">
        <v>129</v>
      </c>
      <c r="H31" s="57">
        <v>0</v>
      </c>
      <c r="I31" s="57">
        <v>6</v>
      </c>
      <c r="J31" s="57">
        <v>0</v>
      </c>
      <c r="K31" s="59">
        <v>2</v>
      </c>
      <c r="L31" s="58">
        <v>0</v>
      </c>
      <c r="M31" s="58">
        <v>5</v>
      </c>
      <c r="N31" s="59">
        <v>0</v>
      </c>
      <c r="O31" s="59">
        <v>0</v>
      </c>
      <c r="P31" s="59">
        <v>0</v>
      </c>
      <c r="Q31" s="59">
        <v>0</v>
      </c>
      <c r="R31" s="56">
        <v>13</v>
      </c>
      <c r="S31" s="56">
        <v>70</v>
      </c>
      <c r="T31" s="62">
        <f t="shared" si="0"/>
        <v>18.571428571428573</v>
      </c>
      <c r="U31" s="56" t="s">
        <v>31</v>
      </c>
    </row>
    <row r="32" spans="1:21" ht="27" customHeight="1">
      <c r="A32" s="53">
        <v>20</v>
      </c>
      <c r="B32" s="54" t="s">
        <v>166</v>
      </c>
      <c r="C32" s="55" t="s">
        <v>167</v>
      </c>
      <c r="D32" s="56" t="s">
        <v>126</v>
      </c>
      <c r="E32" s="54" t="s">
        <v>127</v>
      </c>
      <c r="F32" s="53" t="s">
        <v>168</v>
      </c>
      <c r="G32" s="57" t="s">
        <v>169</v>
      </c>
      <c r="H32" s="57">
        <v>0</v>
      </c>
      <c r="I32" s="57">
        <v>5</v>
      </c>
      <c r="J32" s="57">
        <v>2</v>
      </c>
      <c r="K32" s="59">
        <v>0</v>
      </c>
      <c r="L32" s="60">
        <v>2</v>
      </c>
      <c r="M32" s="60">
        <v>9</v>
      </c>
      <c r="N32" s="60">
        <v>0</v>
      </c>
      <c r="O32" s="60">
        <v>0</v>
      </c>
      <c r="P32" s="60">
        <v>1</v>
      </c>
      <c r="Q32" s="60">
        <v>0</v>
      </c>
      <c r="R32" s="56">
        <v>19</v>
      </c>
      <c r="S32" s="56">
        <v>70</v>
      </c>
      <c r="T32" s="62">
        <f t="shared" si="0"/>
        <v>27.142857142857142</v>
      </c>
      <c r="U32" s="56" t="s">
        <v>31</v>
      </c>
    </row>
    <row r="33" spans="1:21" ht="27" customHeight="1">
      <c r="A33" s="53">
        <v>21</v>
      </c>
      <c r="B33" s="54" t="s">
        <v>170</v>
      </c>
      <c r="C33" s="55" t="s">
        <v>171</v>
      </c>
      <c r="D33" s="56" t="s">
        <v>126</v>
      </c>
      <c r="E33" s="54" t="s">
        <v>127</v>
      </c>
      <c r="F33" s="53" t="s">
        <v>168</v>
      </c>
      <c r="G33" s="57" t="s">
        <v>169</v>
      </c>
      <c r="H33" s="57">
        <v>0</v>
      </c>
      <c r="I33" s="57">
        <v>4</v>
      </c>
      <c r="J33" s="57">
        <v>0</v>
      </c>
      <c r="K33" s="59">
        <v>0</v>
      </c>
      <c r="L33" s="60">
        <v>0</v>
      </c>
      <c r="M33" s="64">
        <v>3</v>
      </c>
      <c r="N33" s="60">
        <v>0</v>
      </c>
      <c r="O33" s="60">
        <v>0</v>
      </c>
      <c r="P33" s="60">
        <v>0</v>
      </c>
      <c r="Q33" s="60">
        <v>0</v>
      </c>
      <c r="R33" s="56">
        <v>7</v>
      </c>
      <c r="S33" s="56">
        <v>70</v>
      </c>
      <c r="T33" s="62">
        <f t="shared" si="0"/>
        <v>10</v>
      </c>
      <c r="U33" s="56" t="s">
        <v>31</v>
      </c>
    </row>
    <row r="34" spans="1:21" ht="27" customHeight="1">
      <c r="A34" s="53">
        <v>22</v>
      </c>
      <c r="B34" s="54" t="s">
        <v>172</v>
      </c>
      <c r="C34" s="55" t="s">
        <v>173</v>
      </c>
      <c r="D34" s="56" t="s">
        <v>126</v>
      </c>
      <c r="E34" s="54" t="s">
        <v>127</v>
      </c>
      <c r="F34" s="53" t="s">
        <v>168</v>
      </c>
      <c r="G34" s="57" t="s">
        <v>169</v>
      </c>
      <c r="H34" s="57">
        <v>0</v>
      </c>
      <c r="I34" s="57">
        <v>4</v>
      </c>
      <c r="J34" s="57">
        <v>3</v>
      </c>
      <c r="K34" s="59">
        <v>2</v>
      </c>
      <c r="L34" s="60">
        <v>0</v>
      </c>
      <c r="M34" s="64">
        <v>12</v>
      </c>
      <c r="N34" s="60">
        <v>0</v>
      </c>
      <c r="O34" s="60">
        <v>0</v>
      </c>
      <c r="P34" s="60">
        <v>0</v>
      </c>
      <c r="Q34" s="60">
        <v>0</v>
      </c>
      <c r="R34" s="56">
        <v>21</v>
      </c>
      <c r="S34" s="56">
        <v>70</v>
      </c>
      <c r="T34" s="62">
        <f t="shared" si="0"/>
        <v>30</v>
      </c>
      <c r="U34" s="56" t="s">
        <v>31</v>
      </c>
    </row>
    <row r="35" spans="1:21" ht="27" customHeight="1">
      <c r="A35" s="53">
        <v>23</v>
      </c>
      <c r="B35" s="54" t="s">
        <v>174</v>
      </c>
      <c r="C35" s="55" t="s">
        <v>175</v>
      </c>
      <c r="D35" s="56" t="s">
        <v>126</v>
      </c>
      <c r="E35" s="54" t="s">
        <v>127</v>
      </c>
      <c r="F35" s="53" t="s">
        <v>168</v>
      </c>
      <c r="G35" s="57" t="s">
        <v>169</v>
      </c>
      <c r="H35" s="57">
        <v>0</v>
      </c>
      <c r="I35" s="57">
        <v>6</v>
      </c>
      <c r="J35" s="57">
        <v>0</v>
      </c>
      <c r="K35" s="59">
        <v>1</v>
      </c>
      <c r="L35" s="60">
        <v>2</v>
      </c>
      <c r="M35" s="64">
        <v>7</v>
      </c>
      <c r="N35" s="60">
        <v>0</v>
      </c>
      <c r="O35" s="60">
        <v>0</v>
      </c>
      <c r="P35" s="60">
        <v>1</v>
      </c>
      <c r="Q35" s="60">
        <v>0</v>
      </c>
      <c r="R35" s="56">
        <v>17</v>
      </c>
      <c r="S35" s="56">
        <v>70</v>
      </c>
      <c r="T35" s="62">
        <f t="shared" si="0"/>
        <v>24.285714285714285</v>
      </c>
      <c r="U35" s="56" t="s">
        <v>31</v>
      </c>
    </row>
    <row r="36" spans="1:21" ht="27" customHeight="1">
      <c r="A36" s="53">
        <v>24</v>
      </c>
      <c r="B36" s="54" t="s">
        <v>176</v>
      </c>
      <c r="C36" s="55" t="s">
        <v>177</v>
      </c>
      <c r="D36" s="56" t="s">
        <v>126</v>
      </c>
      <c r="E36" s="54" t="s">
        <v>127</v>
      </c>
      <c r="F36" s="53" t="s">
        <v>168</v>
      </c>
      <c r="G36" s="57" t="s">
        <v>169</v>
      </c>
      <c r="H36" s="57">
        <v>3</v>
      </c>
      <c r="I36" s="57">
        <v>8</v>
      </c>
      <c r="J36" s="57">
        <v>3</v>
      </c>
      <c r="K36" s="59">
        <v>1</v>
      </c>
      <c r="L36" s="60">
        <v>0</v>
      </c>
      <c r="M36" s="64">
        <v>7.5</v>
      </c>
      <c r="N36" s="60">
        <v>0</v>
      </c>
      <c r="O36" s="60">
        <v>0</v>
      </c>
      <c r="P36" s="60">
        <v>0</v>
      </c>
      <c r="Q36" s="60">
        <v>1</v>
      </c>
      <c r="R36" s="56">
        <v>23.5</v>
      </c>
      <c r="S36" s="56">
        <v>70</v>
      </c>
      <c r="T36" s="62">
        <f t="shared" si="0"/>
        <v>33.571428571428569</v>
      </c>
      <c r="U36" s="56" t="s">
        <v>31</v>
      </c>
    </row>
    <row r="37" spans="1:21" ht="27" customHeight="1">
      <c r="A37" s="53">
        <v>25</v>
      </c>
      <c r="B37" s="54" t="s">
        <v>178</v>
      </c>
      <c r="C37" s="55" t="s">
        <v>179</v>
      </c>
      <c r="D37" s="56" t="s">
        <v>126</v>
      </c>
      <c r="E37" s="54" t="s">
        <v>127</v>
      </c>
      <c r="F37" s="53" t="s">
        <v>168</v>
      </c>
      <c r="G37" s="57" t="s">
        <v>169</v>
      </c>
      <c r="H37" s="57">
        <v>0</v>
      </c>
      <c r="I37" s="57">
        <v>4</v>
      </c>
      <c r="J37" s="57">
        <v>0</v>
      </c>
      <c r="K37" s="59">
        <v>0</v>
      </c>
      <c r="L37" s="60">
        <v>1</v>
      </c>
      <c r="M37" s="64">
        <v>7</v>
      </c>
      <c r="N37" s="60">
        <v>0</v>
      </c>
      <c r="O37" s="60">
        <v>2</v>
      </c>
      <c r="P37" s="60">
        <v>0</v>
      </c>
      <c r="Q37" s="60">
        <v>0</v>
      </c>
      <c r="R37" s="56">
        <v>14</v>
      </c>
      <c r="S37" s="56">
        <v>70</v>
      </c>
      <c r="T37" s="62">
        <f t="shared" si="0"/>
        <v>20</v>
      </c>
      <c r="U37" s="56" t="s">
        <v>31</v>
      </c>
    </row>
    <row r="38" spans="1:21" ht="28.5">
      <c r="A38" s="53">
        <v>26</v>
      </c>
      <c r="B38" s="54" t="s">
        <v>180</v>
      </c>
      <c r="C38" s="55" t="s">
        <v>181</v>
      </c>
      <c r="D38" s="56" t="s">
        <v>126</v>
      </c>
      <c r="E38" s="54" t="s">
        <v>127</v>
      </c>
      <c r="F38" s="53" t="s">
        <v>168</v>
      </c>
      <c r="G38" s="57" t="s">
        <v>169</v>
      </c>
      <c r="H38" s="57">
        <v>0</v>
      </c>
      <c r="I38" s="57">
        <v>8</v>
      </c>
      <c r="J38" s="57">
        <v>0</v>
      </c>
      <c r="K38" s="59">
        <v>0</v>
      </c>
      <c r="L38" s="60">
        <v>0</v>
      </c>
      <c r="M38" s="64">
        <v>6</v>
      </c>
      <c r="N38" s="60">
        <v>0</v>
      </c>
      <c r="O38" s="60">
        <v>0</v>
      </c>
      <c r="P38" s="60">
        <v>0</v>
      </c>
      <c r="Q38" s="60">
        <v>0</v>
      </c>
      <c r="R38" s="56">
        <v>14</v>
      </c>
      <c r="S38" s="56">
        <v>70</v>
      </c>
      <c r="T38" s="62">
        <f t="shared" si="0"/>
        <v>20</v>
      </c>
      <c r="U38" s="56" t="s">
        <v>31</v>
      </c>
    </row>
    <row r="39" spans="1:21" ht="28.5">
      <c r="A39" s="53">
        <v>27</v>
      </c>
      <c r="B39" s="54" t="s">
        <v>182</v>
      </c>
      <c r="C39" s="55" t="s">
        <v>183</v>
      </c>
      <c r="D39" s="56" t="s">
        <v>126</v>
      </c>
      <c r="E39" s="54" t="s">
        <v>127</v>
      </c>
      <c r="F39" s="53" t="s">
        <v>168</v>
      </c>
      <c r="G39" s="57" t="s">
        <v>169</v>
      </c>
      <c r="H39" s="57">
        <v>3</v>
      </c>
      <c r="I39" s="57">
        <v>4</v>
      </c>
      <c r="J39" s="57">
        <v>1</v>
      </c>
      <c r="K39" s="59">
        <v>0</v>
      </c>
      <c r="L39" s="60">
        <v>1</v>
      </c>
      <c r="M39" s="64">
        <v>7.5</v>
      </c>
      <c r="N39" s="60">
        <v>0</v>
      </c>
      <c r="O39" s="60">
        <v>0</v>
      </c>
      <c r="P39" s="60">
        <v>0</v>
      </c>
      <c r="Q39" s="60">
        <v>0</v>
      </c>
      <c r="R39" s="56">
        <v>16.5</v>
      </c>
      <c r="S39" s="56">
        <v>70</v>
      </c>
      <c r="T39" s="62">
        <f t="shared" si="0"/>
        <v>23.571428571428569</v>
      </c>
      <c r="U39" s="56" t="s">
        <v>31</v>
      </c>
    </row>
    <row r="40" spans="1:21" ht="28.5">
      <c r="A40" s="53">
        <v>28</v>
      </c>
      <c r="B40" s="54" t="s">
        <v>184</v>
      </c>
      <c r="C40" s="55" t="s">
        <v>185</v>
      </c>
      <c r="D40" s="56" t="s">
        <v>126</v>
      </c>
      <c r="E40" s="54" t="s">
        <v>127</v>
      </c>
      <c r="F40" s="53" t="s">
        <v>168</v>
      </c>
      <c r="G40" s="57" t="s">
        <v>169</v>
      </c>
      <c r="H40" s="57">
        <v>0</v>
      </c>
      <c r="I40" s="57">
        <v>8</v>
      </c>
      <c r="J40" s="57">
        <v>0</v>
      </c>
      <c r="K40" s="59">
        <v>0</v>
      </c>
      <c r="L40" s="60">
        <v>0</v>
      </c>
      <c r="M40" s="64">
        <v>3.5</v>
      </c>
      <c r="N40" s="60">
        <v>0</v>
      </c>
      <c r="O40" s="60">
        <v>0</v>
      </c>
      <c r="P40" s="60">
        <v>0</v>
      </c>
      <c r="Q40" s="60">
        <v>0</v>
      </c>
      <c r="R40" s="56">
        <v>11.5</v>
      </c>
      <c r="S40" s="56">
        <v>70</v>
      </c>
      <c r="T40" s="62">
        <f t="shared" si="0"/>
        <v>16.428571428571427</v>
      </c>
      <c r="U40" s="56" t="s">
        <v>31</v>
      </c>
    </row>
    <row r="41" spans="1:21" ht="28.5">
      <c r="A41" s="53">
        <v>29</v>
      </c>
      <c r="B41" s="54" t="s">
        <v>186</v>
      </c>
      <c r="C41" s="55" t="s">
        <v>187</v>
      </c>
      <c r="D41" s="56" t="s">
        <v>126</v>
      </c>
      <c r="E41" s="54" t="s">
        <v>127</v>
      </c>
      <c r="F41" s="53" t="s">
        <v>168</v>
      </c>
      <c r="G41" s="57" t="s">
        <v>169</v>
      </c>
      <c r="H41" s="57">
        <v>0</v>
      </c>
      <c r="I41" s="57">
        <v>6</v>
      </c>
      <c r="J41" s="57">
        <v>0</v>
      </c>
      <c r="K41" s="59">
        <v>1</v>
      </c>
      <c r="L41" s="60">
        <v>1</v>
      </c>
      <c r="M41" s="64">
        <v>8</v>
      </c>
      <c r="N41" s="60">
        <v>0</v>
      </c>
      <c r="O41" s="60">
        <v>0</v>
      </c>
      <c r="P41" s="60">
        <v>0</v>
      </c>
      <c r="Q41" s="60">
        <v>0</v>
      </c>
      <c r="R41" s="56">
        <v>16</v>
      </c>
      <c r="S41" s="56">
        <v>70</v>
      </c>
      <c r="T41" s="62">
        <f t="shared" si="0"/>
        <v>22.857142857142858</v>
      </c>
      <c r="U41" s="56" t="s">
        <v>31</v>
      </c>
    </row>
    <row r="42" spans="1:21" ht="28.5">
      <c r="A42" s="53">
        <v>30</v>
      </c>
      <c r="B42" s="54" t="s">
        <v>188</v>
      </c>
      <c r="C42" s="55" t="s">
        <v>189</v>
      </c>
      <c r="D42" s="56" t="s">
        <v>126</v>
      </c>
      <c r="E42" s="54" t="s">
        <v>127</v>
      </c>
      <c r="F42" s="53" t="s">
        <v>168</v>
      </c>
      <c r="G42" s="57" t="s">
        <v>169</v>
      </c>
      <c r="H42" s="57">
        <v>3</v>
      </c>
      <c r="I42" s="57">
        <v>8</v>
      </c>
      <c r="J42" s="57">
        <v>2</v>
      </c>
      <c r="K42" s="59">
        <v>2</v>
      </c>
      <c r="L42" s="60">
        <v>0</v>
      </c>
      <c r="M42" s="64">
        <v>8</v>
      </c>
      <c r="N42" s="60">
        <v>0</v>
      </c>
      <c r="O42" s="60">
        <v>0</v>
      </c>
      <c r="P42" s="60">
        <v>1</v>
      </c>
      <c r="Q42" s="60">
        <v>0</v>
      </c>
      <c r="R42" s="56">
        <v>24</v>
      </c>
      <c r="S42" s="56">
        <v>70</v>
      </c>
      <c r="T42" s="62">
        <f t="shared" si="0"/>
        <v>34.285714285714285</v>
      </c>
      <c r="U42" s="56" t="s">
        <v>31</v>
      </c>
    </row>
    <row r="43" spans="1:21" ht="42.75">
      <c r="A43" s="53">
        <v>31</v>
      </c>
      <c r="B43" s="54" t="s">
        <v>190</v>
      </c>
      <c r="C43" s="55" t="s">
        <v>191</v>
      </c>
      <c r="D43" s="56" t="s">
        <v>126</v>
      </c>
      <c r="E43" s="54" t="s">
        <v>127</v>
      </c>
      <c r="F43" s="53" t="s">
        <v>168</v>
      </c>
      <c r="G43" s="57" t="s">
        <v>169</v>
      </c>
      <c r="H43" s="57">
        <v>0</v>
      </c>
      <c r="I43" s="57">
        <v>5</v>
      </c>
      <c r="J43" s="57">
        <v>0</v>
      </c>
      <c r="K43" s="59">
        <v>0</v>
      </c>
      <c r="L43" s="60">
        <v>0</v>
      </c>
      <c r="M43" s="64">
        <v>5.5</v>
      </c>
      <c r="N43" s="60">
        <v>0</v>
      </c>
      <c r="O43" s="60">
        <v>0</v>
      </c>
      <c r="P43" s="60">
        <v>0</v>
      </c>
      <c r="Q43" s="60">
        <v>0</v>
      </c>
      <c r="R43" s="56">
        <v>10.5</v>
      </c>
      <c r="S43" s="56">
        <v>70</v>
      </c>
      <c r="T43" s="62">
        <f t="shared" si="0"/>
        <v>15</v>
      </c>
      <c r="U43" s="56" t="s">
        <v>31</v>
      </c>
    </row>
    <row r="44" spans="1:21" ht="28.5">
      <c r="A44" s="53">
        <v>32</v>
      </c>
      <c r="B44" s="54" t="s">
        <v>192</v>
      </c>
      <c r="C44" s="55" t="s">
        <v>193</v>
      </c>
      <c r="D44" s="56" t="s">
        <v>126</v>
      </c>
      <c r="E44" s="54" t="s">
        <v>127</v>
      </c>
      <c r="F44" s="53" t="s">
        <v>168</v>
      </c>
      <c r="G44" s="57" t="s">
        <v>169</v>
      </c>
      <c r="H44" s="57">
        <v>0</v>
      </c>
      <c r="I44" s="57">
        <v>6</v>
      </c>
      <c r="J44" s="57">
        <v>0</v>
      </c>
      <c r="K44" s="59">
        <v>0</v>
      </c>
      <c r="L44" s="60">
        <v>1</v>
      </c>
      <c r="M44" s="64">
        <v>5</v>
      </c>
      <c r="N44" s="60">
        <v>0</v>
      </c>
      <c r="O44" s="60">
        <v>0</v>
      </c>
      <c r="P44" s="60">
        <v>0</v>
      </c>
      <c r="Q44" s="60">
        <v>0</v>
      </c>
      <c r="R44" s="56">
        <v>12</v>
      </c>
      <c r="S44" s="56">
        <v>70</v>
      </c>
      <c r="T44" s="62">
        <f t="shared" si="0"/>
        <v>17.142857142857142</v>
      </c>
      <c r="U44" s="56" t="s">
        <v>31</v>
      </c>
    </row>
    <row r="45" spans="1:21" ht="28.5">
      <c r="A45" s="53">
        <v>33</v>
      </c>
      <c r="B45" s="54" t="s">
        <v>194</v>
      </c>
      <c r="C45" s="55" t="s">
        <v>195</v>
      </c>
      <c r="D45" s="56" t="s">
        <v>126</v>
      </c>
      <c r="E45" s="54" t="s">
        <v>127</v>
      </c>
      <c r="F45" s="53" t="s">
        <v>168</v>
      </c>
      <c r="G45" s="57" t="s">
        <v>169</v>
      </c>
      <c r="H45" s="57">
        <v>0</v>
      </c>
      <c r="I45" s="57">
        <v>8</v>
      </c>
      <c r="J45" s="57">
        <v>0</v>
      </c>
      <c r="K45" s="59">
        <v>1</v>
      </c>
      <c r="L45" s="60">
        <v>3</v>
      </c>
      <c r="M45" s="64">
        <v>7</v>
      </c>
      <c r="N45" s="60">
        <v>1</v>
      </c>
      <c r="O45" s="60">
        <v>0</v>
      </c>
      <c r="P45" s="60">
        <v>0</v>
      </c>
      <c r="Q45" s="60">
        <v>0</v>
      </c>
      <c r="R45" s="56">
        <v>20</v>
      </c>
      <c r="S45" s="56">
        <v>70</v>
      </c>
      <c r="T45" s="62">
        <f t="shared" ref="T45:T76" si="1">R45/S45*100</f>
        <v>28.571428571428569</v>
      </c>
      <c r="U45" s="56" t="s">
        <v>31</v>
      </c>
    </row>
    <row r="46" spans="1:21" ht="28.5">
      <c r="A46" s="53">
        <v>34</v>
      </c>
      <c r="B46" s="54" t="s">
        <v>196</v>
      </c>
      <c r="C46" s="55" t="s">
        <v>197</v>
      </c>
      <c r="D46" s="56" t="s">
        <v>126</v>
      </c>
      <c r="E46" s="54" t="s">
        <v>127</v>
      </c>
      <c r="F46" s="53" t="s">
        <v>168</v>
      </c>
      <c r="G46" s="57" t="s">
        <v>169</v>
      </c>
      <c r="H46" s="57">
        <v>0</v>
      </c>
      <c r="I46" s="57">
        <v>9</v>
      </c>
      <c r="J46" s="57">
        <v>0</v>
      </c>
      <c r="K46" s="59">
        <v>2</v>
      </c>
      <c r="L46" s="60">
        <v>3</v>
      </c>
      <c r="M46" s="64">
        <v>7</v>
      </c>
      <c r="N46" s="60">
        <v>1</v>
      </c>
      <c r="O46" s="60">
        <v>0</v>
      </c>
      <c r="P46" s="60">
        <v>0</v>
      </c>
      <c r="Q46" s="60">
        <v>0</v>
      </c>
      <c r="R46" s="56">
        <v>22</v>
      </c>
      <c r="S46" s="56">
        <v>70</v>
      </c>
      <c r="T46" s="62">
        <f t="shared" si="1"/>
        <v>31.428571428571427</v>
      </c>
      <c r="U46" s="56" t="s">
        <v>31</v>
      </c>
    </row>
    <row r="47" spans="1:21" ht="28.5">
      <c r="A47" s="53">
        <v>35</v>
      </c>
      <c r="B47" s="54" t="s">
        <v>198</v>
      </c>
      <c r="C47" s="55" t="s">
        <v>199</v>
      </c>
      <c r="D47" s="56" t="s">
        <v>126</v>
      </c>
      <c r="E47" s="54" t="s">
        <v>127</v>
      </c>
      <c r="F47" s="53" t="s">
        <v>168</v>
      </c>
      <c r="G47" s="57" t="s">
        <v>169</v>
      </c>
      <c r="H47" s="57">
        <v>0</v>
      </c>
      <c r="I47" s="57">
        <v>8</v>
      </c>
      <c r="J47" s="57">
        <v>0</v>
      </c>
      <c r="K47" s="59">
        <v>2</v>
      </c>
      <c r="L47" s="60">
        <v>1</v>
      </c>
      <c r="M47" s="64">
        <v>13</v>
      </c>
      <c r="N47" s="60">
        <v>0</v>
      </c>
      <c r="O47" s="60">
        <v>0</v>
      </c>
      <c r="P47" s="60">
        <v>0</v>
      </c>
      <c r="Q47" s="60">
        <v>1</v>
      </c>
      <c r="R47" s="56">
        <v>25</v>
      </c>
      <c r="S47" s="56">
        <v>70</v>
      </c>
      <c r="T47" s="62">
        <f t="shared" si="1"/>
        <v>35.714285714285715</v>
      </c>
      <c r="U47" s="56" t="s">
        <v>31</v>
      </c>
    </row>
    <row r="48" spans="1:21" ht="28.5">
      <c r="A48" s="53">
        <v>36</v>
      </c>
      <c r="B48" s="54" t="s">
        <v>200</v>
      </c>
      <c r="C48" s="55" t="s">
        <v>201</v>
      </c>
      <c r="D48" s="56" t="s">
        <v>126</v>
      </c>
      <c r="E48" s="54" t="s">
        <v>127</v>
      </c>
      <c r="F48" s="53" t="s">
        <v>168</v>
      </c>
      <c r="G48" s="57" t="s">
        <v>169</v>
      </c>
      <c r="H48" s="57">
        <v>0</v>
      </c>
      <c r="I48" s="57">
        <v>9</v>
      </c>
      <c r="J48" s="57">
        <v>0</v>
      </c>
      <c r="K48" s="59">
        <v>3</v>
      </c>
      <c r="L48" s="60">
        <v>0</v>
      </c>
      <c r="M48" s="64">
        <v>1</v>
      </c>
      <c r="N48" s="60">
        <v>0</v>
      </c>
      <c r="O48" s="60">
        <v>0</v>
      </c>
      <c r="P48" s="60">
        <v>1</v>
      </c>
      <c r="Q48" s="60">
        <v>0</v>
      </c>
      <c r="R48" s="56">
        <v>14</v>
      </c>
      <c r="S48" s="56">
        <v>70</v>
      </c>
      <c r="T48" s="62">
        <f t="shared" si="1"/>
        <v>20</v>
      </c>
      <c r="U48" s="56" t="s">
        <v>31</v>
      </c>
    </row>
    <row r="49" spans="1:21" ht="28.5">
      <c r="A49" s="53">
        <v>37</v>
      </c>
      <c r="B49" s="54" t="s">
        <v>202</v>
      </c>
      <c r="C49" s="55" t="s">
        <v>203</v>
      </c>
      <c r="D49" s="56" t="s">
        <v>126</v>
      </c>
      <c r="E49" s="54" t="s">
        <v>127</v>
      </c>
      <c r="F49" s="53" t="s">
        <v>168</v>
      </c>
      <c r="G49" s="57" t="s">
        <v>169</v>
      </c>
      <c r="H49" s="57">
        <v>0</v>
      </c>
      <c r="I49" s="57">
        <v>6</v>
      </c>
      <c r="J49" s="57">
        <v>0</v>
      </c>
      <c r="K49" s="59">
        <v>0</v>
      </c>
      <c r="L49" s="60">
        <v>0</v>
      </c>
      <c r="M49" s="64">
        <v>0</v>
      </c>
      <c r="N49" s="60">
        <v>3</v>
      </c>
      <c r="O49" s="60">
        <v>0</v>
      </c>
      <c r="P49" s="60">
        <v>0</v>
      </c>
      <c r="Q49" s="60">
        <v>0</v>
      </c>
      <c r="R49" s="56">
        <v>9</v>
      </c>
      <c r="S49" s="56">
        <v>70</v>
      </c>
      <c r="T49" s="62">
        <f t="shared" si="1"/>
        <v>12.857142857142856</v>
      </c>
      <c r="U49" s="56" t="s">
        <v>31</v>
      </c>
    </row>
    <row r="50" spans="1:21" ht="28.5">
      <c r="A50" s="53">
        <v>38</v>
      </c>
      <c r="B50" s="54" t="s">
        <v>204</v>
      </c>
      <c r="C50" s="55" t="s">
        <v>205</v>
      </c>
      <c r="D50" s="56" t="s">
        <v>126</v>
      </c>
      <c r="E50" s="54" t="s">
        <v>127</v>
      </c>
      <c r="F50" s="53" t="s">
        <v>168</v>
      </c>
      <c r="G50" s="57" t="s">
        <v>169</v>
      </c>
      <c r="H50" s="57">
        <v>0</v>
      </c>
      <c r="I50" s="57">
        <v>4</v>
      </c>
      <c r="J50" s="57">
        <v>2</v>
      </c>
      <c r="K50" s="59">
        <v>0</v>
      </c>
      <c r="L50" s="60">
        <v>0</v>
      </c>
      <c r="M50" s="64">
        <v>7</v>
      </c>
      <c r="N50" s="60">
        <v>0</v>
      </c>
      <c r="O50" s="60">
        <v>0</v>
      </c>
      <c r="P50" s="60">
        <v>1</v>
      </c>
      <c r="Q50" s="60">
        <v>0</v>
      </c>
      <c r="R50" s="56">
        <v>14</v>
      </c>
      <c r="S50" s="56">
        <v>70</v>
      </c>
      <c r="T50" s="62">
        <f t="shared" si="1"/>
        <v>20</v>
      </c>
      <c r="U50" s="56" t="s">
        <v>31</v>
      </c>
    </row>
    <row r="51" spans="1:21" ht="28.5">
      <c r="A51" s="53">
        <v>39</v>
      </c>
      <c r="B51" s="54" t="s">
        <v>206</v>
      </c>
      <c r="C51" s="55" t="s">
        <v>207</v>
      </c>
      <c r="D51" s="56" t="s">
        <v>126</v>
      </c>
      <c r="E51" s="54" t="s">
        <v>127</v>
      </c>
      <c r="F51" s="53" t="s">
        <v>168</v>
      </c>
      <c r="G51" s="57" t="s">
        <v>169</v>
      </c>
      <c r="H51" s="57">
        <v>0</v>
      </c>
      <c r="I51" s="57">
        <v>5</v>
      </c>
      <c r="J51" s="57">
        <v>0</v>
      </c>
      <c r="K51" s="59">
        <v>1</v>
      </c>
      <c r="L51" s="60">
        <v>0</v>
      </c>
      <c r="M51" s="64">
        <v>4</v>
      </c>
      <c r="N51" s="60">
        <v>0</v>
      </c>
      <c r="O51" s="60">
        <v>0</v>
      </c>
      <c r="P51" s="60">
        <v>0</v>
      </c>
      <c r="Q51" s="60">
        <v>0</v>
      </c>
      <c r="R51" s="56">
        <v>10</v>
      </c>
      <c r="S51" s="56">
        <v>70</v>
      </c>
      <c r="T51" s="62">
        <f t="shared" si="1"/>
        <v>14.285714285714285</v>
      </c>
      <c r="U51" s="56" t="s">
        <v>31</v>
      </c>
    </row>
    <row r="52" spans="1:21" ht="28.5">
      <c r="A52" s="65">
        <v>40</v>
      </c>
      <c r="B52" s="66" t="s">
        <v>208</v>
      </c>
      <c r="C52" s="67" t="s">
        <v>209</v>
      </c>
      <c r="D52" s="68" t="s">
        <v>126</v>
      </c>
      <c r="E52" s="66" t="s">
        <v>127</v>
      </c>
      <c r="F52" s="65" t="s">
        <v>168</v>
      </c>
      <c r="G52" s="69" t="s">
        <v>169</v>
      </c>
      <c r="H52" s="69">
        <v>0</v>
      </c>
      <c r="I52" s="69">
        <v>5</v>
      </c>
      <c r="J52" s="69">
        <v>0</v>
      </c>
      <c r="K52" s="70">
        <v>0</v>
      </c>
      <c r="L52" s="71">
        <v>2</v>
      </c>
      <c r="M52" s="72">
        <v>7</v>
      </c>
      <c r="N52" s="71">
        <v>0</v>
      </c>
      <c r="O52" s="71">
        <v>0</v>
      </c>
      <c r="P52" s="71">
        <v>0</v>
      </c>
      <c r="Q52" s="71">
        <v>0</v>
      </c>
      <c r="R52" s="68">
        <v>14</v>
      </c>
      <c r="S52" s="68">
        <v>70</v>
      </c>
      <c r="T52" s="62">
        <f t="shared" si="1"/>
        <v>20</v>
      </c>
      <c r="U52" s="56" t="s">
        <v>31</v>
      </c>
    </row>
    <row r="53" spans="1:21" ht="28.5">
      <c r="A53" s="53">
        <v>41</v>
      </c>
      <c r="B53" s="54" t="s">
        <v>210</v>
      </c>
      <c r="C53" s="55" t="s">
        <v>211</v>
      </c>
      <c r="D53" s="56" t="s">
        <v>126</v>
      </c>
      <c r="E53" s="54" t="s">
        <v>127</v>
      </c>
      <c r="F53" s="53" t="s">
        <v>168</v>
      </c>
      <c r="G53" s="57" t="s">
        <v>169</v>
      </c>
      <c r="H53" s="73">
        <v>0</v>
      </c>
      <c r="I53" s="73">
        <v>4</v>
      </c>
      <c r="J53" s="73">
        <v>0</v>
      </c>
      <c r="K53" s="73">
        <v>2</v>
      </c>
      <c r="L53" s="73">
        <v>1</v>
      </c>
      <c r="M53" s="73">
        <v>12</v>
      </c>
      <c r="N53" s="73">
        <v>0</v>
      </c>
      <c r="O53" s="73">
        <v>0</v>
      </c>
      <c r="P53" s="73">
        <v>0</v>
      </c>
      <c r="Q53" s="73">
        <v>1</v>
      </c>
      <c r="R53" s="56">
        <v>20</v>
      </c>
      <c r="S53" s="56">
        <v>70</v>
      </c>
      <c r="T53" s="62">
        <f t="shared" si="1"/>
        <v>28.571428571428569</v>
      </c>
      <c r="U53" s="56" t="s">
        <v>31</v>
      </c>
    </row>
    <row r="54" spans="1:21" ht="28.5">
      <c r="A54" s="53">
        <v>42</v>
      </c>
      <c r="B54" s="54" t="s">
        <v>212</v>
      </c>
      <c r="C54" s="55" t="s">
        <v>213</v>
      </c>
      <c r="D54" s="56" t="s">
        <v>126</v>
      </c>
      <c r="E54" s="54" t="s">
        <v>127</v>
      </c>
      <c r="F54" s="53" t="s">
        <v>168</v>
      </c>
      <c r="G54" s="57" t="s">
        <v>169</v>
      </c>
      <c r="H54" s="73">
        <v>0</v>
      </c>
      <c r="I54" s="73">
        <v>5</v>
      </c>
      <c r="J54" s="73">
        <v>0</v>
      </c>
      <c r="K54" s="73">
        <v>2</v>
      </c>
      <c r="L54" s="73">
        <v>0</v>
      </c>
      <c r="M54" s="73">
        <v>13</v>
      </c>
      <c r="N54" s="73">
        <v>0</v>
      </c>
      <c r="O54" s="73">
        <v>0</v>
      </c>
      <c r="P54" s="73">
        <v>0</v>
      </c>
      <c r="Q54" s="73">
        <v>0</v>
      </c>
      <c r="R54" s="56">
        <v>20</v>
      </c>
      <c r="S54" s="56">
        <v>70</v>
      </c>
      <c r="T54" s="62">
        <f t="shared" si="1"/>
        <v>28.571428571428569</v>
      </c>
      <c r="U54" s="56" t="s">
        <v>31</v>
      </c>
    </row>
    <row r="55" spans="1:21" ht="28.5">
      <c r="A55" s="53">
        <v>43</v>
      </c>
      <c r="B55" s="54" t="s">
        <v>214</v>
      </c>
      <c r="C55" s="55" t="s">
        <v>215</v>
      </c>
      <c r="D55" s="56" t="s">
        <v>126</v>
      </c>
      <c r="E55" s="54" t="s">
        <v>127</v>
      </c>
      <c r="F55" s="53" t="s">
        <v>168</v>
      </c>
      <c r="G55" s="57" t="s">
        <v>169</v>
      </c>
      <c r="H55" s="73">
        <v>0</v>
      </c>
      <c r="I55" s="73">
        <v>9</v>
      </c>
      <c r="J55" s="73">
        <v>2</v>
      </c>
      <c r="K55" s="73">
        <v>0</v>
      </c>
      <c r="L55" s="59">
        <v>3</v>
      </c>
      <c r="M55" s="73">
        <v>8</v>
      </c>
      <c r="N55" s="73">
        <v>0</v>
      </c>
      <c r="O55" s="73">
        <v>0</v>
      </c>
      <c r="P55" s="73">
        <v>0</v>
      </c>
      <c r="Q55" s="73">
        <v>0</v>
      </c>
      <c r="R55" s="56">
        <v>22</v>
      </c>
      <c r="S55" s="56">
        <v>70</v>
      </c>
      <c r="T55" s="62">
        <f t="shared" si="1"/>
        <v>31.428571428571427</v>
      </c>
      <c r="U55" s="56" t="s">
        <v>31</v>
      </c>
    </row>
    <row r="56" spans="1:21" ht="28.5">
      <c r="A56" s="53">
        <v>44</v>
      </c>
      <c r="B56" s="54" t="s">
        <v>216</v>
      </c>
      <c r="C56" s="74" t="s">
        <v>217</v>
      </c>
      <c r="D56" s="56" t="s">
        <v>126</v>
      </c>
      <c r="E56" s="54" t="s">
        <v>127</v>
      </c>
      <c r="F56" s="53" t="s">
        <v>168</v>
      </c>
      <c r="G56" s="57" t="s">
        <v>169</v>
      </c>
      <c r="H56" s="73">
        <v>0</v>
      </c>
      <c r="I56" s="73">
        <v>7</v>
      </c>
      <c r="J56" s="73">
        <v>6</v>
      </c>
      <c r="K56" s="73">
        <v>4</v>
      </c>
      <c r="L56" s="73">
        <v>2</v>
      </c>
      <c r="M56" s="73">
        <v>8</v>
      </c>
      <c r="N56" s="73">
        <v>0</v>
      </c>
      <c r="O56" s="73">
        <v>0</v>
      </c>
      <c r="P56" s="73">
        <v>0</v>
      </c>
      <c r="Q56" s="73">
        <v>2</v>
      </c>
      <c r="R56" s="56">
        <v>29</v>
      </c>
      <c r="S56" s="56">
        <v>70</v>
      </c>
      <c r="T56" s="62">
        <f t="shared" si="1"/>
        <v>41.428571428571431</v>
      </c>
      <c r="U56" s="56" t="s">
        <v>31</v>
      </c>
    </row>
    <row r="57" spans="1:21" ht="28.5">
      <c r="A57" s="53">
        <v>45</v>
      </c>
      <c r="B57" s="54" t="s">
        <v>218</v>
      </c>
      <c r="C57" s="55" t="s">
        <v>219</v>
      </c>
      <c r="D57" s="56" t="s">
        <v>126</v>
      </c>
      <c r="E57" s="54" t="s">
        <v>127</v>
      </c>
      <c r="F57" s="53" t="s">
        <v>168</v>
      </c>
      <c r="G57" s="57" t="s">
        <v>169</v>
      </c>
      <c r="H57" s="73">
        <v>0</v>
      </c>
      <c r="I57" s="73">
        <v>6</v>
      </c>
      <c r="J57" s="73">
        <v>0</v>
      </c>
      <c r="K57" s="73">
        <v>0</v>
      </c>
      <c r="L57" s="73">
        <v>1</v>
      </c>
      <c r="M57" s="73">
        <v>4</v>
      </c>
      <c r="N57" s="73">
        <v>0</v>
      </c>
      <c r="O57" s="73">
        <v>0</v>
      </c>
      <c r="P57" s="73">
        <v>0</v>
      </c>
      <c r="Q57" s="73">
        <v>0</v>
      </c>
      <c r="R57" s="56">
        <v>11</v>
      </c>
      <c r="S57" s="56">
        <v>70</v>
      </c>
      <c r="T57" s="62">
        <f t="shared" si="1"/>
        <v>15.714285714285714</v>
      </c>
      <c r="U57" s="56" t="s">
        <v>31</v>
      </c>
    </row>
    <row r="58" spans="1:21" ht="28.5">
      <c r="A58" s="53">
        <v>46</v>
      </c>
      <c r="B58" s="54" t="s">
        <v>220</v>
      </c>
      <c r="C58" s="55" t="s">
        <v>221</v>
      </c>
      <c r="D58" s="56" t="s">
        <v>126</v>
      </c>
      <c r="E58" s="54" t="s">
        <v>127</v>
      </c>
      <c r="F58" s="53" t="s">
        <v>168</v>
      </c>
      <c r="G58" s="57" t="s">
        <v>169</v>
      </c>
      <c r="H58" s="73">
        <v>0</v>
      </c>
      <c r="I58" s="73">
        <v>5</v>
      </c>
      <c r="J58" s="73">
        <v>0</v>
      </c>
      <c r="K58" s="73">
        <v>1</v>
      </c>
      <c r="L58" s="73">
        <v>0</v>
      </c>
      <c r="M58" s="73">
        <v>3.5</v>
      </c>
      <c r="N58" s="73">
        <v>0</v>
      </c>
      <c r="O58" s="73">
        <v>0</v>
      </c>
      <c r="P58" s="73">
        <v>0</v>
      </c>
      <c r="Q58" s="73">
        <v>0</v>
      </c>
      <c r="R58" s="56">
        <v>9.5</v>
      </c>
      <c r="S58" s="56">
        <v>70</v>
      </c>
      <c r="T58" s="62">
        <f t="shared" si="1"/>
        <v>13.571428571428571</v>
      </c>
      <c r="U58" s="56" t="s">
        <v>31</v>
      </c>
    </row>
    <row r="59" spans="1:21" ht="28.5">
      <c r="A59" s="53">
        <v>47</v>
      </c>
      <c r="B59" s="54" t="s">
        <v>222</v>
      </c>
      <c r="C59" s="55" t="s">
        <v>223</v>
      </c>
      <c r="D59" s="56" t="s">
        <v>126</v>
      </c>
      <c r="E59" s="54" t="s">
        <v>127</v>
      </c>
      <c r="F59" s="53" t="s">
        <v>224</v>
      </c>
      <c r="G59" s="57" t="s">
        <v>225</v>
      </c>
      <c r="H59" s="73">
        <v>0</v>
      </c>
      <c r="I59" s="73">
        <v>7</v>
      </c>
      <c r="J59" s="73">
        <v>0</v>
      </c>
      <c r="K59" s="73">
        <v>4</v>
      </c>
      <c r="L59" s="73">
        <v>1</v>
      </c>
      <c r="M59" s="73">
        <v>6</v>
      </c>
      <c r="N59" s="73">
        <v>0</v>
      </c>
      <c r="O59" s="73">
        <v>1</v>
      </c>
      <c r="P59" s="73">
        <v>0</v>
      </c>
      <c r="Q59" s="73">
        <v>0</v>
      </c>
      <c r="R59" s="56">
        <v>19</v>
      </c>
      <c r="S59" s="56">
        <v>70</v>
      </c>
      <c r="T59" s="62">
        <f t="shared" si="1"/>
        <v>27.142857142857142</v>
      </c>
      <c r="U59" s="56" t="s">
        <v>31</v>
      </c>
    </row>
    <row r="60" spans="1:21" ht="28.5">
      <c r="A60" s="53">
        <v>48</v>
      </c>
      <c r="B60" s="54" t="s">
        <v>226</v>
      </c>
      <c r="C60" s="55" t="s">
        <v>227</v>
      </c>
      <c r="D60" s="56" t="s">
        <v>126</v>
      </c>
      <c r="E60" s="54" t="s">
        <v>127</v>
      </c>
      <c r="F60" s="53" t="s">
        <v>224</v>
      </c>
      <c r="G60" s="57" t="s">
        <v>225</v>
      </c>
      <c r="H60" s="73">
        <v>0</v>
      </c>
      <c r="I60" s="73">
        <v>8</v>
      </c>
      <c r="J60" s="73">
        <v>2</v>
      </c>
      <c r="K60" s="73">
        <v>1</v>
      </c>
      <c r="L60" s="73">
        <v>0</v>
      </c>
      <c r="M60" s="73">
        <v>11</v>
      </c>
      <c r="N60" s="73">
        <v>0</v>
      </c>
      <c r="O60" s="73">
        <v>0</v>
      </c>
      <c r="P60" s="73">
        <v>0</v>
      </c>
      <c r="Q60" s="73">
        <v>1</v>
      </c>
      <c r="R60" s="56">
        <v>23</v>
      </c>
      <c r="S60" s="56">
        <v>70</v>
      </c>
      <c r="T60" s="62">
        <f t="shared" si="1"/>
        <v>32.857142857142854</v>
      </c>
      <c r="U60" s="56" t="s">
        <v>31</v>
      </c>
    </row>
    <row r="61" spans="1:21" ht="28.5">
      <c r="A61" s="53">
        <v>49</v>
      </c>
      <c r="B61" s="54" t="s">
        <v>228</v>
      </c>
      <c r="C61" s="55" t="s">
        <v>229</v>
      </c>
      <c r="D61" s="56" t="s">
        <v>126</v>
      </c>
      <c r="E61" s="54" t="s">
        <v>127</v>
      </c>
      <c r="F61" s="53" t="s">
        <v>224</v>
      </c>
      <c r="G61" s="57" t="s">
        <v>225</v>
      </c>
      <c r="H61" s="73">
        <v>0</v>
      </c>
      <c r="I61" s="73">
        <v>7</v>
      </c>
      <c r="J61" s="73">
        <v>4</v>
      </c>
      <c r="K61" s="73">
        <v>1</v>
      </c>
      <c r="L61" s="73">
        <v>1</v>
      </c>
      <c r="M61" s="73">
        <v>7</v>
      </c>
      <c r="N61" s="73">
        <v>0</v>
      </c>
      <c r="O61" s="73">
        <v>0</v>
      </c>
      <c r="P61" s="73">
        <v>1</v>
      </c>
      <c r="Q61" s="73">
        <v>1</v>
      </c>
      <c r="R61" s="56">
        <v>22</v>
      </c>
      <c r="S61" s="56">
        <v>70</v>
      </c>
      <c r="T61" s="62">
        <f t="shared" si="1"/>
        <v>31.428571428571427</v>
      </c>
      <c r="U61" s="56" t="s">
        <v>31</v>
      </c>
    </row>
    <row r="62" spans="1:21" ht="28.5">
      <c r="A62" s="53">
        <v>50</v>
      </c>
      <c r="B62" s="54" t="s">
        <v>230</v>
      </c>
      <c r="C62" s="55" t="s">
        <v>231</v>
      </c>
      <c r="D62" s="56" t="s">
        <v>126</v>
      </c>
      <c r="E62" s="54" t="s">
        <v>127</v>
      </c>
      <c r="F62" s="53" t="s">
        <v>224</v>
      </c>
      <c r="G62" s="57" t="s">
        <v>225</v>
      </c>
      <c r="H62" s="73">
        <v>0</v>
      </c>
      <c r="I62" s="73">
        <v>7</v>
      </c>
      <c r="J62" s="73">
        <v>8</v>
      </c>
      <c r="K62" s="73">
        <v>1</v>
      </c>
      <c r="L62" s="73">
        <v>1</v>
      </c>
      <c r="M62" s="73">
        <v>8</v>
      </c>
      <c r="N62" s="73">
        <v>0</v>
      </c>
      <c r="O62" s="73">
        <v>0</v>
      </c>
      <c r="P62" s="73">
        <v>0</v>
      </c>
      <c r="Q62" s="73">
        <v>0</v>
      </c>
      <c r="R62" s="56">
        <v>25</v>
      </c>
      <c r="S62" s="56">
        <v>70</v>
      </c>
      <c r="T62" s="62">
        <f t="shared" si="1"/>
        <v>35.714285714285715</v>
      </c>
      <c r="U62" s="56" t="s">
        <v>31</v>
      </c>
    </row>
    <row r="63" spans="1:21" ht="28.5">
      <c r="A63" s="53">
        <v>51</v>
      </c>
      <c r="B63" s="54" t="s">
        <v>232</v>
      </c>
      <c r="C63" s="55" t="s">
        <v>233</v>
      </c>
      <c r="D63" s="56" t="s">
        <v>126</v>
      </c>
      <c r="E63" s="54" t="s">
        <v>127</v>
      </c>
      <c r="F63" s="53" t="s">
        <v>224</v>
      </c>
      <c r="G63" s="57" t="s">
        <v>225</v>
      </c>
      <c r="H63" s="73">
        <v>2</v>
      </c>
      <c r="I63" s="73">
        <v>7</v>
      </c>
      <c r="J63" s="73">
        <v>0</v>
      </c>
      <c r="K63" s="73">
        <v>2</v>
      </c>
      <c r="L63" s="73">
        <v>0</v>
      </c>
      <c r="M63" s="73">
        <v>6.5</v>
      </c>
      <c r="N63" s="73">
        <v>0</v>
      </c>
      <c r="O63" s="73">
        <v>0</v>
      </c>
      <c r="P63" s="73">
        <v>0</v>
      </c>
      <c r="Q63" s="73">
        <v>0</v>
      </c>
      <c r="R63" s="56">
        <v>17.5</v>
      </c>
      <c r="S63" s="56">
        <v>70</v>
      </c>
      <c r="T63" s="62">
        <f t="shared" si="1"/>
        <v>25</v>
      </c>
      <c r="U63" s="56" t="s">
        <v>31</v>
      </c>
    </row>
    <row r="64" spans="1:21" ht="29.25" customHeight="1">
      <c r="A64" s="53">
        <v>52</v>
      </c>
      <c r="B64" s="54" t="s">
        <v>234</v>
      </c>
      <c r="C64" s="55" t="s">
        <v>235</v>
      </c>
      <c r="D64" s="56" t="s">
        <v>126</v>
      </c>
      <c r="E64" s="54" t="s">
        <v>127</v>
      </c>
      <c r="F64" s="53" t="s">
        <v>224</v>
      </c>
      <c r="G64" s="57" t="s">
        <v>225</v>
      </c>
      <c r="H64" s="73">
        <v>1</v>
      </c>
      <c r="I64" s="73">
        <v>9</v>
      </c>
      <c r="J64" s="73">
        <v>5</v>
      </c>
      <c r="K64" s="73">
        <v>2</v>
      </c>
      <c r="L64" s="73">
        <v>1</v>
      </c>
      <c r="M64" s="73">
        <v>12</v>
      </c>
      <c r="N64" s="73">
        <v>1</v>
      </c>
      <c r="O64" s="73">
        <v>0</v>
      </c>
      <c r="P64" s="73">
        <v>0</v>
      </c>
      <c r="Q64" s="73">
        <v>0</v>
      </c>
      <c r="R64" s="56">
        <v>31</v>
      </c>
      <c r="S64" s="56">
        <v>70</v>
      </c>
      <c r="T64" s="62">
        <f t="shared" si="1"/>
        <v>44.285714285714285</v>
      </c>
      <c r="U64" s="56" t="s">
        <v>31</v>
      </c>
    </row>
    <row r="65" spans="1:21" ht="28.5">
      <c r="A65" s="53">
        <v>53</v>
      </c>
      <c r="B65" s="54" t="s">
        <v>236</v>
      </c>
      <c r="C65" s="55" t="s">
        <v>237</v>
      </c>
      <c r="D65" s="56" t="s">
        <v>126</v>
      </c>
      <c r="E65" s="54" t="s">
        <v>127</v>
      </c>
      <c r="F65" s="53" t="s">
        <v>224</v>
      </c>
      <c r="G65" s="57" t="s">
        <v>225</v>
      </c>
      <c r="H65" s="73">
        <v>0</v>
      </c>
      <c r="I65" s="73">
        <v>7</v>
      </c>
      <c r="J65" s="73">
        <v>11</v>
      </c>
      <c r="K65" s="73">
        <v>4</v>
      </c>
      <c r="L65" s="73">
        <v>1</v>
      </c>
      <c r="M65" s="73">
        <v>16</v>
      </c>
      <c r="N65" s="73">
        <v>1</v>
      </c>
      <c r="O65" s="73">
        <v>1</v>
      </c>
      <c r="P65" s="73">
        <v>0</v>
      </c>
      <c r="Q65" s="73">
        <v>0</v>
      </c>
      <c r="R65" s="56">
        <v>41</v>
      </c>
      <c r="S65" s="56">
        <v>70</v>
      </c>
      <c r="T65" s="62">
        <f t="shared" si="1"/>
        <v>58.571428571428577</v>
      </c>
      <c r="U65" s="75" t="s">
        <v>77</v>
      </c>
    </row>
    <row r="66" spans="1:21" ht="28.5">
      <c r="A66" s="53">
        <v>53</v>
      </c>
      <c r="B66" s="54" t="s">
        <v>238</v>
      </c>
      <c r="C66" s="55" t="s">
        <v>239</v>
      </c>
      <c r="D66" s="56" t="s">
        <v>126</v>
      </c>
      <c r="E66" s="54" t="s">
        <v>127</v>
      </c>
      <c r="F66" s="53" t="s">
        <v>224</v>
      </c>
      <c r="G66" s="57" t="s">
        <v>225</v>
      </c>
      <c r="H66" s="73">
        <v>2</v>
      </c>
      <c r="I66" s="73">
        <v>7</v>
      </c>
      <c r="J66" s="73">
        <v>5</v>
      </c>
      <c r="K66" s="73">
        <v>2</v>
      </c>
      <c r="L66" s="73">
        <v>1</v>
      </c>
      <c r="M66" s="73">
        <v>10</v>
      </c>
      <c r="N66" s="73">
        <v>0</v>
      </c>
      <c r="O66" s="73">
        <v>0</v>
      </c>
      <c r="P66" s="73">
        <v>0</v>
      </c>
      <c r="Q66" s="73">
        <v>0</v>
      </c>
      <c r="R66" s="56">
        <v>27</v>
      </c>
      <c r="S66" s="56">
        <v>70</v>
      </c>
      <c r="T66" s="62">
        <f t="shared" si="1"/>
        <v>38.571428571428577</v>
      </c>
      <c r="U66" s="76" t="s">
        <v>31</v>
      </c>
    </row>
    <row r="67" spans="1:21" ht="28.5">
      <c r="A67" s="53">
        <v>54</v>
      </c>
      <c r="B67" s="54" t="s">
        <v>240</v>
      </c>
      <c r="C67" s="55" t="s">
        <v>241</v>
      </c>
      <c r="D67" s="56" t="s">
        <v>126</v>
      </c>
      <c r="E67" s="54" t="s">
        <v>127</v>
      </c>
      <c r="F67" s="53" t="s">
        <v>224</v>
      </c>
      <c r="G67" s="57" t="s">
        <v>225</v>
      </c>
      <c r="H67" s="73">
        <v>1</v>
      </c>
      <c r="I67" s="73">
        <v>7</v>
      </c>
      <c r="J67" s="73">
        <v>8</v>
      </c>
      <c r="K67" s="73">
        <v>1</v>
      </c>
      <c r="L67" s="73">
        <v>0</v>
      </c>
      <c r="M67" s="73">
        <v>9</v>
      </c>
      <c r="N67" s="73">
        <v>0</v>
      </c>
      <c r="O67" s="73">
        <v>0</v>
      </c>
      <c r="P67" s="73">
        <v>0</v>
      </c>
      <c r="Q67" s="73">
        <v>0</v>
      </c>
      <c r="R67" s="56">
        <v>26</v>
      </c>
      <c r="S67" s="56">
        <v>70</v>
      </c>
      <c r="T67" s="62">
        <f t="shared" si="1"/>
        <v>37.142857142857146</v>
      </c>
      <c r="U67" s="76" t="s">
        <v>31</v>
      </c>
    </row>
    <row r="68" spans="1:21" ht="28.5">
      <c r="A68" s="53">
        <v>55</v>
      </c>
      <c r="B68" s="54" t="s">
        <v>242</v>
      </c>
      <c r="C68" s="55" t="s">
        <v>243</v>
      </c>
      <c r="D68" s="56" t="s">
        <v>126</v>
      </c>
      <c r="E68" s="54" t="s">
        <v>127</v>
      </c>
      <c r="F68" s="53" t="s">
        <v>43</v>
      </c>
      <c r="G68" s="57" t="s">
        <v>244</v>
      </c>
      <c r="H68" s="73">
        <v>2</v>
      </c>
      <c r="I68" s="73">
        <v>3</v>
      </c>
      <c r="J68" s="73">
        <v>5</v>
      </c>
      <c r="K68" s="73">
        <v>4</v>
      </c>
      <c r="L68" s="73">
        <v>0</v>
      </c>
      <c r="M68" s="73">
        <v>4</v>
      </c>
      <c r="N68" s="73">
        <v>1</v>
      </c>
      <c r="O68" s="73">
        <v>0</v>
      </c>
      <c r="P68" s="73">
        <v>0</v>
      </c>
      <c r="Q68" s="73">
        <v>3</v>
      </c>
      <c r="R68" s="56">
        <v>19</v>
      </c>
      <c r="S68" s="56">
        <v>70</v>
      </c>
      <c r="T68" s="62">
        <f t="shared" si="1"/>
        <v>27.142857142857142</v>
      </c>
      <c r="U68" s="76" t="s">
        <v>31</v>
      </c>
    </row>
    <row r="69" spans="1:21" ht="28.5">
      <c r="A69" s="53">
        <v>56</v>
      </c>
      <c r="B69" s="54" t="s">
        <v>245</v>
      </c>
      <c r="C69" s="55" t="s">
        <v>246</v>
      </c>
      <c r="D69" s="56" t="s">
        <v>126</v>
      </c>
      <c r="E69" s="54" t="s">
        <v>127</v>
      </c>
      <c r="F69" s="53" t="s">
        <v>43</v>
      </c>
      <c r="G69" s="57" t="s">
        <v>244</v>
      </c>
      <c r="H69" s="73">
        <v>0</v>
      </c>
      <c r="I69" s="73">
        <v>2</v>
      </c>
      <c r="J69" s="73">
        <v>5</v>
      </c>
      <c r="K69" s="73">
        <v>3</v>
      </c>
      <c r="L69" s="73">
        <v>1</v>
      </c>
      <c r="M69" s="73">
        <v>3</v>
      </c>
      <c r="N69" s="73">
        <v>1</v>
      </c>
      <c r="O69" s="73">
        <v>0</v>
      </c>
      <c r="P69" s="73">
        <v>0</v>
      </c>
      <c r="Q69" s="73">
        <v>0</v>
      </c>
      <c r="R69" s="56">
        <v>15</v>
      </c>
      <c r="S69" s="56">
        <v>70</v>
      </c>
      <c r="T69" s="62">
        <f t="shared" si="1"/>
        <v>21.428571428571427</v>
      </c>
      <c r="U69" s="76" t="s">
        <v>31</v>
      </c>
    </row>
    <row r="70" spans="1:21" ht="28.5">
      <c r="A70" s="53">
        <v>57</v>
      </c>
      <c r="B70" s="54" t="s">
        <v>247</v>
      </c>
      <c r="C70" s="55" t="s">
        <v>248</v>
      </c>
      <c r="D70" s="56" t="s">
        <v>126</v>
      </c>
      <c r="E70" s="54" t="s">
        <v>127</v>
      </c>
      <c r="F70" s="53" t="s">
        <v>43</v>
      </c>
      <c r="G70" s="57" t="s">
        <v>244</v>
      </c>
      <c r="H70" s="73">
        <v>3</v>
      </c>
      <c r="I70" s="73">
        <v>3</v>
      </c>
      <c r="J70" s="73">
        <v>3</v>
      </c>
      <c r="K70" s="73">
        <v>4</v>
      </c>
      <c r="L70" s="73">
        <v>0</v>
      </c>
      <c r="M70" s="73">
        <v>3</v>
      </c>
      <c r="N70" s="73">
        <v>2</v>
      </c>
      <c r="O70" s="73">
        <v>0</v>
      </c>
      <c r="P70" s="73">
        <v>0</v>
      </c>
      <c r="Q70" s="73">
        <v>0</v>
      </c>
      <c r="R70" s="56">
        <v>18</v>
      </c>
      <c r="S70" s="56">
        <v>70</v>
      </c>
      <c r="T70" s="62">
        <f t="shared" si="1"/>
        <v>25.714285714285712</v>
      </c>
      <c r="U70" s="76" t="s">
        <v>31</v>
      </c>
    </row>
    <row r="71" spans="1:21" ht="28.5">
      <c r="A71" s="53">
        <v>58</v>
      </c>
      <c r="B71" s="54" t="s">
        <v>249</v>
      </c>
      <c r="C71" s="55" t="s">
        <v>250</v>
      </c>
      <c r="D71" s="56" t="s">
        <v>126</v>
      </c>
      <c r="E71" s="54" t="s">
        <v>127</v>
      </c>
      <c r="F71" s="53" t="s">
        <v>43</v>
      </c>
      <c r="G71" s="57" t="s">
        <v>244</v>
      </c>
      <c r="H71" s="73">
        <v>2</v>
      </c>
      <c r="I71" s="73">
        <v>3</v>
      </c>
      <c r="J71" s="73">
        <v>3</v>
      </c>
      <c r="K71" s="73">
        <v>4</v>
      </c>
      <c r="L71" s="73">
        <v>2</v>
      </c>
      <c r="M71" s="73">
        <v>2</v>
      </c>
      <c r="N71" s="73">
        <v>1</v>
      </c>
      <c r="O71" s="73">
        <v>0</v>
      </c>
      <c r="P71" s="73">
        <v>0</v>
      </c>
      <c r="Q71" s="73">
        <v>0</v>
      </c>
      <c r="R71" s="56">
        <v>17</v>
      </c>
      <c r="S71" s="56">
        <v>70</v>
      </c>
      <c r="T71" s="62">
        <f t="shared" si="1"/>
        <v>24.285714285714285</v>
      </c>
      <c r="U71" s="76" t="s">
        <v>31</v>
      </c>
    </row>
    <row r="72" spans="1:21" ht="28.5">
      <c r="A72" s="53">
        <v>59</v>
      </c>
      <c r="B72" s="54" t="s">
        <v>251</v>
      </c>
      <c r="C72" s="55" t="s">
        <v>252</v>
      </c>
      <c r="D72" s="56" t="s">
        <v>126</v>
      </c>
      <c r="E72" s="54" t="s">
        <v>127</v>
      </c>
      <c r="F72" s="53" t="s">
        <v>43</v>
      </c>
      <c r="G72" s="57" t="s">
        <v>244</v>
      </c>
      <c r="H72" s="73">
        <v>0</v>
      </c>
      <c r="I72" s="73">
        <v>2</v>
      </c>
      <c r="J72" s="73">
        <v>5</v>
      </c>
      <c r="K72" s="73">
        <v>4</v>
      </c>
      <c r="L72" s="73">
        <v>2</v>
      </c>
      <c r="M72" s="73">
        <v>3</v>
      </c>
      <c r="N72" s="73">
        <v>2</v>
      </c>
      <c r="O72" s="73">
        <v>0</v>
      </c>
      <c r="P72" s="73">
        <v>0</v>
      </c>
      <c r="Q72" s="73">
        <v>0</v>
      </c>
      <c r="R72" s="56">
        <v>18</v>
      </c>
      <c r="S72" s="56">
        <v>70</v>
      </c>
      <c r="T72" s="62">
        <f t="shared" si="1"/>
        <v>25.714285714285712</v>
      </c>
      <c r="U72" s="76" t="s">
        <v>31</v>
      </c>
    </row>
    <row r="73" spans="1:21" ht="28.5">
      <c r="A73" s="53">
        <v>60</v>
      </c>
      <c r="B73" s="54" t="s">
        <v>253</v>
      </c>
      <c r="C73" s="55" t="s">
        <v>254</v>
      </c>
      <c r="D73" s="56" t="s">
        <v>126</v>
      </c>
      <c r="E73" s="54" t="s">
        <v>127</v>
      </c>
      <c r="F73" s="53" t="s">
        <v>43</v>
      </c>
      <c r="G73" s="57" t="s">
        <v>244</v>
      </c>
      <c r="H73" s="73">
        <v>0</v>
      </c>
      <c r="I73" s="73">
        <v>6</v>
      </c>
      <c r="J73" s="73">
        <v>5</v>
      </c>
      <c r="K73" s="73">
        <v>2</v>
      </c>
      <c r="L73" s="73">
        <v>2</v>
      </c>
      <c r="M73" s="73">
        <v>3</v>
      </c>
      <c r="N73" s="73">
        <v>0</v>
      </c>
      <c r="O73" s="73">
        <v>0</v>
      </c>
      <c r="P73" s="73">
        <v>0</v>
      </c>
      <c r="Q73" s="73">
        <v>0</v>
      </c>
      <c r="R73" s="56">
        <v>18</v>
      </c>
      <c r="S73" s="56">
        <v>70</v>
      </c>
      <c r="T73" s="62">
        <f t="shared" si="1"/>
        <v>25.714285714285712</v>
      </c>
      <c r="U73" s="76" t="s">
        <v>31</v>
      </c>
    </row>
    <row r="74" spans="1:21" ht="28.5">
      <c r="A74" s="53">
        <v>61</v>
      </c>
      <c r="B74" s="54" t="s">
        <v>255</v>
      </c>
      <c r="C74" s="55" t="s">
        <v>256</v>
      </c>
      <c r="D74" s="56" t="s">
        <v>126</v>
      </c>
      <c r="E74" s="54" t="s">
        <v>127</v>
      </c>
      <c r="F74" s="53" t="s">
        <v>43</v>
      </c>
      <c r="G74" s="57" t="s">
        <v>244</v>
      </c>
      <c r="H74" s="73">
        <v>0</v>
      </c>
      <c r="I74" s="73">
        <v>9</v>
      </c>
      <c r="J74" s="73">
        <v>7</v>
      </c>
      <c r="K74" s="73">
        <v>2</v>
      </c>
      <c r="L74" s="73">
        <v>3</v>
      </c>
      <c r="M74" s="73">
        <v>3</v>
      </c>
      <c r="N74" s="73">
        <v>2</v>
      </c>
      <c r="O74" s="73">
        <v>0</v>
      </c>
      <c r="P74" s="73">
        <v>0</v>
      </c>
      <c r="Q74" s="73">
        <v>0</v>
      </c>
      <c r="R74" s="56">
        <v>26</v>
      </c>
      <c r="S74" s="56">
        <v>70</v>
      </c>
      <c r="T74" s="62">
        <f t="shared" si="1"/>
        <v>37.142857142857146</v>
      </c>
      <c r="U74" s="76" t="s">
        <v>31</v>
      </c>
    </row>
    <row r="75" spans="1:21" ht="28.5">
      <c r="A75" s="53">
        <v>62</v>
      </c>
      <c r="B75" s="54" t="s">
        <v>257</v>
      </c>
      <c r="C75" s="55" t="s">
        <v>258</v>
      </c>
      <c r="D75" s="56" t="s">
        <v>126</v>
      </c>
      <c r="E75" s="54" t="s">
        <v>127</v>
      </c>
      <c r="F75" s="53" t="s">
        <v>43</v>
      </c>
      <c r="G75" s="57" t="s">
        <v>244</v>
      </c>
      <c r="H75" s="73">
        <v>0</v>
      </c>
      <c r="I75" s="73">
        <v>9</v>
      </c>
      <c r="J75" s="73">
        <v>6</v>
      </c>
      <c r="K75" s="73">
        <v>3</v>
      </c>
      <c r="L75" s="73">
        <v>2</v>
      </c>
      <c r="M75" s="73">
        <v>4</v>
      </c>
      <c r="N75" s="73">
        <v>1</v>
      </c>
      <c r="O75" s="73">
        <v>0</v>
      </c>
      <c r="P75" s="73">
        <v>0</v>
      </c>
      <c r="Q75" s="73">
        <v>0</v>
      </c>
      <c r="R75" s="56">
        <v>25</v>
      </c>
      <c r="S75" s="56">
        <v>70</v>
      </c>
      <c r="T75" s="62">
        <f t="shared" si="1"/>
        <v>35.714285714285715</v>
      </c>
      <c r="U75" s="76" t="s">
        <v>31</v>
      </c>
    </row>
    <row r="76" spans="1:21" ht="28.5">
      <c r="A76" s="53">
        <v>63</v>
      </c>
      <c r="B76" s="54" t="s">
        <v>259</v>
      </c>
      <c r="C76" s="55" t="s">
        <v>260</v>
      </c>
      <c r="D76" s="56" t="s">
        <v>126</v>
      </c>
      <c r="E76" s="54" t="s">
        <v>127</v>
      </c>
      <c r="F76" s="53" t="s">
        <v>261</v>
      </c>
      <c r="G76" s="57" t="s">
        <v>262</v>
      </c>
      <c r="H76" s="73">
        <v>0</v>
      </c>
      <c r="I76" s="73">
        <v>6</v>
      </c>
      <c r="J76" s="73">
        <v>6</v>
      </c>
      <c r="K76" s="73">
        <v>4</v>
      </c>
      <c r="L76" s="73">
        <v>2</v>
      </c>
      <c r="M76" s="73">
        <v>8</v>
      </c>
      <c r="N76" s="73">
        <v>0</v>
      </c>
      <c r="O76" s="73">
        <v>0</v>
      </c>
      <c r="P76" s="73">
        <v>0</v>
      </c>
      <c r="Q76" s="73">
        <v>0</v>
      </c>
      <c r="R76" s="56">
        <v>26</v>
      </c>
      <c r="S76" s="56">
        <v>70</v>
      </c>
      <c r="T76" s="62">
        <f t="shared" si="1"/>
        <v>37.142857142857146</v>
      </c>
      <c r="U76" s="76" t="s">
        <v>31</v>
      </c>
    </row>
    <row r="77" spans="1:21" ht="28.5">
      <c r="A77" s="53">
        <v>64</v>
      </c>
      <c r="B77" s="54" t="s">
        <v>263</v>
      </c>
      <c r="C77" s="55" t="s">
        <v>264</v>
      </c>
      <c r="D77" s="56" t="s">
        <v>126</v>
      </c>
      <c r="E77" s="54" t="s">
        <v>127</v>
      </c>
      <c r="F77" s="53" t="s">
        <v>261</v>
      </c>
      <c r="G77" s="57" t="s">
        <v>262</v>
      </c>
      <c r="H77" s="73">
        <v>0</v>
      </c>
      <c r="I77" s="73">
        <v>6</v>
      </c>
      <c r="J77" s="73">
        <v>6</v>
      </c>
      <c r="K77" s="73">
        <v>4</v>
      </c>
      <c r="L77" s="73">
        <v>2</v>
      </c>
      <c r="M77" s="73">
        <v>7</v>
      </c>
      <c r="N77" s="73">
        <v>0</v>
      </c>
      <c r="O77" s="73">
        <v>0</v>
      </c>
      <c r="P77" s="73">
        <v>0</v>
      </c>
      <c r="Q77" s="73">
        <v>0</v>
      </c>
      <c r="R77" s="56">
        <v>25</v>
      </c>
      <c r="S77" s="56">
        <v>70</v>
      </c>
      <c r="T77" s="62">
        <f t="shared" ref="T77:T108" si="2">R77/S77*100</f>
        <v>35.714285714285715</v>
      </c>
      <c r="U77" s="76" t="s">
        <v>31</v>
      </c>
    </row>
    <row r="78" spans="1:21" ht="28.5">
      <c r="A78" s="53">
        <v>65</v>
      </c>
      <c r="B78" s="54" t="s">
        <v>265</v>
      </c>
      <c r="C78" s="55" t="s">
        <v>266</v>
      </c>
      <c r="D78" s="56" t="s">
        <v>126</v>
      </c>
      <c r="E78" s="54" t="s">
        <v>127</v>
      </c>
      <c r="F78" s="53" t="s">
        <v>261</v>
      </c>
      <c r="G78" s="57" t="s">
        <v>262</v>
      </c>
      <c r="H78" s="73">
        <v>0</v>
      </c>
      <c r="I78" s="73">
        <v>8</v>
      </c>
      <c r="J78" s="73">
        <v>4</v>
      </c>
      <c r="K78" s="73">
        <v>5</v>
      </c>
      <c r="L78" s="73">
        <v>2</v>
      </c>
      <c r="M78" s="73">
        <v>7</v>
      </c>
      <c r="N78" s="73">
        <v>2</v>
      </c>
      <c r="O78" s="73">
        <v>3</v>
      </c>
      <c r="P78" s="73">
        <v>0</v>
      </c>
      <c r="Q78" s="73">
        <v>0</v>
      </c>
      <c r="R78" s="56">
        <v>31</v>
      </c>
      <c r="S78" s="56">
        <v>70</v>
      </c>
      <c r="T78" s="62">
        <f t="shared" si="2"/>
        <v>44.285714285714285</v>
      </c>
      <c r="U78" s="76" t="s">
        <v>31</v>
      </c>
    </row>
    <row r="79" spans="1:21" ht="28.5">
      <c r="A79" s="53">
        <v>66</v>
      </c>
      <c r="B79" s="54" t="s">
        <v>267</v>
      </c>
      <c r="C79" s="55" t="s">
        <v>268</v>
      </c>
      <c r="D79" s="56" t="s">
        <v>126</v>
      </c>
      <c r="E79" s="54" t="s">
        <v>127</v>
      </c>
      <c r="F79" s="53" t="s">
        <v>261</v>
      </c>
      <c r="G79" s="57" t="s">
        <v>262</v>
      </c>
      <c r="H79" s="73">
        <v>1</v>
      </c>
      <c r="I79" s="73">
        <v>8</v>
      </c>
      <c r="J79" s="73">
        <v>4</v>
      </c>
      <c r="K79" s="73">
        <v>4</v>
      </c>
      <c r="L79" s="73">
        <v>2</v>
      </c>
      <c r="M79" s="73">
        <v>8</v>
      </c>
      <c r="N79" s="73">
        <v>2</v>
      </c>
      <c r="O79" s="73">
        <v>0</v>
      </c>
      <c r="P79" s="73">
        <v>0</v>
      </c>
      <c r="Q79" s="73">
        <v>0</v>
      </c>
      <c r="R79" s="56">
        <v>29</v>
      </c>
      <c r="S79" s="56">
        <v>70</v>
      </c>
      <c r="T79" s="62">
        <f t="shared" si="2"/>
        <v>41.428571428571431</v>
      </c>
      <c r="U79" s="76" t="s">
        <v>31</v>
      </c>
    </row>
    <row r="80" spans="1:21" ht="28.5">
      <c r="A80" s="53">
        <v>67</v>
      </c>
      <c r="B80" s="54" t="s">
        <v>269</v>
      </c>
      <c r="C80" s="55" t="s">
        <v>270</v>
      </c>
      <c r="D80" s="56" t="s">
        <v>126</v>
      </c>
      <c r="E80" s="54" t="s">
        <v>127</v>
      </c>
      <c r="F80" s="53" t="s">
        <v>261</v>
      </c>
      <c r="G80" s="57" t="s">
        <v>262</v>
      </c>
      <c r="H80" s="73">
        <v>0</v>
      </c>
      <c r="I80" s="73">
        <v>8</v>
      </c>
      <c r="J80" s="73">
        <v>0</v>
      </c>
      <c r="K80" s="73">
        <v>3</v>
      </c>
      <c r="L80" s="73">
        <v>2</v>
      </c>
      <c r="M80" s="73">
        <v>7.5</v>
      </c>
      <c r="N80" s="73">
        <v>0</v>
      </c>
      <c r="O80" s="73">
        <v>0</v>
      </c>
      <c r="P80" s="73">
        <v>0</v>
      </c>
      <c r="Q80" s="73">
        <v>0</v>
      </c>
      <c r="R80" s="56">
        <v>20.5</v>
      </c>
      <c r="S80" s="56">
        <v>70</v>
      </c>
      <c r="T80" s="62">
        <f t="shared" si="2"/>
        <v>29.285714285714288</v>
      </c>
      <c r="U80" s="76" t="s">
        <v>31</v>
      </c>
    </row>
    <row r="81" spans="1:21" ht="28.5">
      <c r="A81" s="53">
        <v>68</v>
      </c>
      <c r="B81" s="54" t="s">
        <v>271</v>
      </c>
      <c r="C81" s="55" t="s">
        <v>272</v>
      </c>
      <c r="D81" s="56" t="s">
        <v>126</v>
      </c>
      <c r="E81" s="54" t="s">
        <v>127</v>
      </c>
      <c r="F81" s="53" t="s">
        <v>261</v>
      </c>
      <c r="G81" s="57" t="s">
        <v>262</v>
      </c>
      <c r="H81" s="73">
        <v>0</v>
      </c>
      <c r="I81" s="73">
        <v>8</v>
      </c>
      <c r="J81" s="73">
        <v>0</v>
      </c>
      <c r="K81" s="73">
        <v>2</v>
      </c>
      <c r="L81" s="73">
        <v>2</v>
      </c>
      <c r="M81" s="73">
        <v>6.5</v>
      </c>
      <c r="N81" s="73">
        <v>0</v>
      </c>
      <c r="O81" s="73">
        <v>0</v>
      </c>
      <c r="P81" s="73">
        <v>0</v>
      </c>
      <c r="Q81" s="73">
        <v>0</v>
      </c>
      <c r="R81" s="56">
        <v>18.5</v>
      </c>
      <c r="S81" s="56">
        <v>70</v>
      </c>
      <c r="T81" s="62">
        <f t="shared" si="2"/>
        <v>26.428571428571431</v>
      </c>
      <c r="U81" s="76" t="s">
        <v>31</v>
      </c>
    </row>
    <row r="82" spans="1:21" ht="28.5">
      <c r="A82" s="53">
        <v>69</v>
      </c>
      <c r="B82" s="54" t="s">
        <v>273</v>
      </c>
      <c r="C82" s="55" t="s">
        <v>274</v>
      </c>
      <c r="D82" s="56" t="s">
        <v>126</v>
      </c>
      <c r="E82" s="54" t="s">
        <v>127</v>
      </c>
      <c r="F82" s="53" t="s">
        <v>261</v>
      </c>
      <c r="G82" s="57" t="s">
        <v>262</v>
      </c>
      <c r="H82" s="73">
        <v>0</v>
      </c>
      <c r="I82" s="73">
        <v>9</v>
      </c>
      <c r="J82" s="73">
        <v>3</v>
      </c>
      <c r="K82" s="73">
        <v>3</v>
      </c>
      <c r="L82" s="73">
        <v>1</v>
      </c>
      <c r="M82" s="73">
        <v>6</v>
      </c>
      <c r="N82" s="73">
        <v>0</v>
      </c>
      <c r="O82" s="73">
        <v>1</v>
      </c>
      <c r="P82" s="73">
        <v>0</v>
      </c>
      <c r="Q82" s="73">
        <v>0</v>
      </c>
      <c r="R82" s="56">
        <v>23</v>
      </c>
      <c r="S82" s="56">
        <v>70</v>
      </c>
      <c r="T82" s="62">
        <f t="shared" si="2"/>
        <v>32.857142857142854</v>
      </c>
      <c r="U82" s="76" t="s">
        <v>31</v>
      </c>
    </row>
    <row r="83" spans="1:21" ht="28.5">
      <c r="A83" s="53">
        <v>70</v>
      </c>
      <c r="B83" s="54" t="s">
        <v>275</v>
      </c>
      <c r="C83" s="55" t="s">
        <v>276</v>
      </c>
      <c r="D83" s="56" t="s">
        <v>126</v>
      </c>
      <c r="E83" s="54" t="s">
        <v>127</v>
      </c>
      <c r="F83" s="53" t="s">
        <v>277</v>
      </c>
      <c r="G83" s="57" t="s">
        <v>278</v>
      </c>
      <c r="H83" s="73">
        <v>3</v>
      </c>
      <c r="I83" s="73">
        <v>9</v>
      </c>
      <c r="J83" s="73">
        <v>6</v>
      </c>
      <c r="K83" s="73">
        <v>3</v>
      </c>
      <c r="L83" s="73">
        <v>2</v>
      </c>
      <c r="M83" s="73">
        <v>11</v>
      </c>
      <c r="N83" s="73">
        <v>1</v>
      </c>
      <c r="O83" s="73">
        <v>3</v>
      </c>
      <c r="P83" s="73">
        <v>0</v>
      </c>
      <c r="Q83" s="73">
        <v>0</v>
      </c>
      <c r="R83" s="56">
        <v>38</v>
      </c>
      <c r="S83" s="56">
        <v>70</v>
      </c>
      <c r="T83" s="62">
        <f t="shared" si="2"/>
        <v>54.285714285714285</v>
      </c>
      <c r="U83" s="75" t="s">
        <v>77</v>
      </c>
    </row>
    <row r="84" spans="1:21" ht="28.5">
      <c r="A84" s="53">
        <v>71</v>
      </c>
      <c r="B84" s="54" t="s">
        <v>279</v>
      </c>
      <c r="C84" s="55" t="s">
        <v>280</v>
      </c>
      <c r="D84" s="56" t="s">
        <v>126</v>
      </c>
      <c r="E84" s="54" t="s">
        <v>127</v>
      </c>
      <c r="F84" s="53" t="s">
        <v>277</v>
      </c>
      <c r="G84" s="57" t="s">
        <v>278</v>
      </c>
      <c r="H84" s="73">
        <v>0</v>
      </c>
      <c r="I84" s="73">
        <v>7</v>
      </c>
      <c r="J84" s="73">
        <v>2</v>
      </c>
      <c r="K84" s="73">
        <v>0</v>
      </c>
      <c r="L84" s="73">
        <v>1</v>
      </c>
      <c r="M84" s="73">
        <v>8.5</v>
      </c>
      <c r="N84" s="73">
        <v>0</v>
      </c>
      <c r="O84" s="73">
        <v>0</v>
      </c>
      <c r="P84" s="73">
        <v>0</v>
      </c>
      <c r="Q84" s="73">
        <v>0</v>
      </c>
      <c r="R84" s="56">
        <v>18.5</v>
      </c>
      <c r="S84" s="56">
        <v>70</v>
      </c>
      <c r="T84" s="62">
        <f t="shared" si="2"/>
        <v>26.428571428571431</v>
      </c>
      <c r="U84" s="76" t="s">
        <v>31</v>
      </c>
    </row>
    <row r="85" spans="1:21" ht="28.5">
      <c r="A85" s="53">
        <v>72</v>
      </c>
      <c r="B85" s="54" t="s">
        <v>281</v>
      </c>
      <c r="C85" s="55" t="s">
        <v>282</v>
      </c>
      <c r="D85" s="56" t="s">
        <v>126</v>
      </c>
      <c r="E85" s="54" t="s">
        <v>127</v>
      </c>
      <c r="F85" s="53" t="s">
        <v>277</v>
      </c>
      <c r="G85" s="57" t="s">
        <v>278</v>
      </c>
      <c r="H85" s="73">
        <v>0</v>
      </c>
      <c r="I85" s="73">
        <v>8</v>
      </c>
      <c r="J85" s="73">
        <v>0</v>
      </c>
      <c r="K85" s="73">
        <v>3</v>
      </c>
      <c r="L85" s="73">
        <v>2</v>
      </c>
      <c r="M85" s="73">
        <v>12</v>
      </c>
      <c r="N85" s="73">
        <v>1</v>
      </c>
      <c r="O85" s="73">
        <v>0</v>
      </c>
      <c r="P85" s="73">
        <v>1</v>
      </c>
      <c r="Q85" s="73">
        <v>2</v>
      </c>
      <c r="R85" s="56">
        <v>29</v>
      </c>
      <c r="S85" s="56">
        <v>70</v>
      </c>
      <c r="T85" s="62">
        <f t="shared" si="2"/>
        <v>41.428571428571431</v>
      </c>
      <c r="U85" s="76" t="s">
        <v>31</v>
      </c>
    </row>
    <row r="86" spans="1:21" ht="28.5">
      <c r="A86" s="53">
        <v>73</v>
      </c>
      <c r="B86" s="54" t="s">
        <v>283</v>
      </c>
      <c r="C86" s="55" t="s">
        <v>284</v>
      </c>
      <c r="D86" s="56" t="s">
        <v>126</v>
      </c>
      <c r="E86" s="54" t="s">
        <v>127</v>
      </c>
      <c r="F86" s="53" t="s">
        <v>277</v>
      </c>
      <c r="G86" s="57" t="s">
        <v>278</v>
      </c>
      <c r="H86" s="73">
        <v>0</v>
      </c>
      <c r="I86" s="73">
        <v>8</v>
      </c>
      <c r="J86" s="73">
        <v>1</v>
      </c>
      <c r="K86" s="73">
        <v>3</v>
      </c>
      <c r="L86" s="73">
        <v>2</v>
      </c>
      <c r="M86" s="73">
        <v>9</v>
      </c>
      <c r="N86" s="73">
        <v>1</v>
      </c>
      <c r="O86" s="73">
        <v>0</v>
      </c>
      <c r="P86" s="73">
        <v>0</v>
      </c>
      <c r="Q86" s="73">
        <v>0</v>
      </c>
      <c r="R86" s="56">
        <v>24</v>
      </c>
      <c r="S86" s="56">
        <v>70</v>
      </c>
      <c r="T86" s="62">
        <f t="shared" si="2"/>
        <v>34.285714285714285</v>
      </c>
      <c r="U86" s="76" t="s">
        <v>31</v>
      </c>
    </row>
    <row r="87" spans="1:21" ht="28.5">
      <c r="A87" s="53">
        <v>74</v>
      </c>
      <c r="B87" s="54" t="s">
        <v>285</v>
      </c>
      <c r="C87" s="55" t="s">
        <v>286</v>
      </c>
      <c r="D87" s="56" t="s">
        <v>126</v>
      </c>
      <c r="E87" s="54" t="s">
        <v>127</v>
      </c>
      <c r="F87" s="53" t="s">
        <v>277</v>
      </c>
      <c r="G87" s="57" t="s">
        <v>278</v>
      </c>
      <c r="H87" s="73">
        <v>0</v>
      </c>
      <c r="I87" s="73">
        <v>7</v>
      </c>
      <c r="J87" s="73">
        <v>4</v>
      </c>
      <c r="K87" s="73">
        <v>3</v>
      </c>
      <c r="L87" s="73">
        <v>1</v>
      </c>
      <c r="M87" s="73">
        <v>14</v>
      </c>
      <c r="N87" s="73">
        <v>0</v>
      </c>
      <c r="O87" s="73">
        <v>5</v>
      </c>
      <c r="P87" s="73">
        <v>2</v>
      </c>
      <c r="Q87" s="73">
        <v>2</v>
      </c>
      <c r="R87" s="56">
        <v>38</v>
      </c>
      <c r="S87" s="56">
        <v>70</v>
      </c>
      <c r="T87" s="62">
        <f t="shared" si="2"/>
        <v>54.285714285714285</v>
      </c>
      <c r="U87" s="75" t="s">
        <v>77</v>
      </c>
    </row>
    <row r="88" spans="1:21" ht="28.5">
      <c r="A88" s="53">
        <v>75</v>
      </c>
      <c r="B88" s="54" t="s">
        <v>287</v>
      </c>
      <c r="C88" s="55" t="s">
        <v>288</v>
      </c>
      <c r="D88" s="56" t="s">
        <v>126</v>
      </c>
      <c r="E88" s="54" t="s">
        <v>127</v>
      </c>
      <c r="F88" s="53" t="s">
        <v>277</v>
      </c>
      <c r="G88" s="57" t="s">
        <v>278</v>
      </c>
      <c r="H88" s="73">
        <v>2</v>
      </c>
      <c r="I88" s="73">
        <v>7</v>
      </c>
      <c r="J88" s="73">
        <v>4</v>
      </c>
      <c r="K88" s="73">
        <v>0</v>
      </c>
      <c r="L88" s="73">
        <v>2</v>
      </c>
      <c r="M88" s="73">
        <v>8</v>
      </c>
      <c r="N88" s="73">
        <v>1</v>
      </c>
      <c r="O88" s="73">
        <v>0</v>
      </c>
      <c r="P88" s="73">
        <v>0</v>
      </c>
      <c r="Q88" s="73">
        <v>0</v>
      </c>
      <c r="R88" s="56">
        <v>24</v>
      </c>
      <c r="S88" s="56">
        <v>70</v>
      </c>
      <c r="T88" s="62">
        <f t="shared" si="2"/>
        <v>34.285714285714285</v>
      </c>
      <c r="U88" s="76" t="s">
        <v>31</v>
      </c>
    </row>
    <row r="89" spans="1:21" ht="28.5">
      <c r="A89" s="53">
        <v>76</v>
      </c>
      <c r="B89" s="54" t="s">
        <v>289</v>
      </c>
      <c r="C89" s="55" t="s">
        <v>290</v>
      </c>
      <c r="D89" s="56" t="s">
        <v>126</v>
      </c>
      <c r="E89" s="54" t="s">
        <v>127</v>
      </c>
      <c r="F89" s="53" t="s">
        <v>277</v>
      </c>
      <c r="G89" s="57" t="s">
        <v>278</v>
      </c>
      <c r="H89" s="73">
        <v>0</v>
      </c>
      <c r="I89" s="73">
        <v>7</v>
      </c>
      <c r="J89" s="73">
        <v>6</v>
      </c>
      <c r="K89" s="73">
        <v>2</v>
      </c>
      <c r="L89" s="73">
        <v>3</v>
      </c>
      <c r="M89" s="73">
        <v>14</v>
      </c>
      <c r="N89" s="73">
        <v>0</v>
      </c>
      <c r="O89" s="73">
        <v>0</v>
      </c>
      <c r="P89" s="73">
        <v>0</v>
      </c>
      <c r="Q89" s="73">
        <v>0</v>
      </c>
      <c r="R89" s="56">
        <v>32</v>
      </c>
      <c r="S89" s="56">
        <v>70</v>
      </c>
      <c r="T89" s="62">
        <f t="shared" si="2"/>
        <v>45.714285714285715</v>
      </c>
      <c r="U89" s="76" t="s">
        <v>31</v>
      </c>
    </row>
    <row r="90" spans="1:21" ht="28.5">
      <c r="A90" s="53">
        <v>77</v>
      </c>
      <c r="B90" s="54" t="s">
        <v>291</v>
      </c>
      <c r="C90" s="55" t="s">
        <v>292</v>
      </c>
      <c r="D90" s="56" t="s">
        <v>126</v>
      </c>
      <c r="E90" s="54" t="s">
        <v>127</v>
      </c>
      <c r="F90" s="53" t="s">
        <v>277</v>
      </c>
      <c r="G90" s="57" t="s">
        <v>278</v>
      </c>
      <c r="H90" s="73">
        <v>1</v>
      </c>
      <c r="I90" s="73">
        <v>9</v>
      </c>
      <c r="J90" s="73">
        <v>4</v>
      </c>
      <c r="K90" s="73">
        <v>0</v>
      </c>
      <c r="L90" s="73">
        <v>1</v>
      </c>
      <c r="M90" s="73">
        <v>8</v>
      </c>
      <c r="N90" s="73">
        <v>1</v>
      </c>
      <c r="O90" s="73">
        <v>0</v>
      </c>
      <c r="P90" s="73">
        <v>2</v>
      </c>
      <c r="Q90" s="73">
        <v>0</v>
      </c>
      <c r="R90" s="56">
        <v>26</v>
      </c>
      <c r="S90" s="56">
        <v>70</v>
      </c>
      <c r="T90" s="62">
        <f t="shared" si="2"/>
        <v>37.142857142857146</v>
      </c>
      <c r="U90" s="76" t="s">
        <v>31</v>
      </c>
    </row>
    <row r="91" spans="1:21" ht="28.5">
      <c r="A91" s="53">
        <v>78</v>
      </c>
      <c r="B91" s="54" t="s">
        <v>293</v>
      </c>
      <c r="C91" s="55" t="s">
        <v>294</v>
      </c>
      <c r="D91" s="56" t="s">
        <v>126</v>
      </c>
      <c r="E91" s="54" t="s">
        <v>127</v>
      </c>
      <c r="F91" s="53" t="s">
        <v>277</v>
      </c>
      <c r="G91" s="57" t="s">
        <v>278</v>
      </c>
      <c r="H91" s="73">
        <v>0</v>
      </c>
      <c r="I91" s="73">
        <v>8</v>
      </c>
      <c r="J91" s="73">
        <v>2</v>
      </c>
      <c r="K91" s="73">
        <v>0</v>
      </c>
      <c r="L91" s="73">
        <v>0</v>
      </c>
      <c r="M91" s="73">
        <v>5</v>
      </c>
      <c r="N91" s="73">
        <v>0</v>
      </c>
      <c r="O91" s="73">
        <v>0</v>
      </c>
      <c r="P91" s="73">
        <v>1</v>
      </c>
      <c r="Q91" s="73">
        <v>0</v>
      </c>
      <c r="R91" s="56">
        <v>16</v>
      </c>
      <c r="S91" s="56">
        <v>70</v>
      </c>
      <c r="T91" s="62">
        <f t="shared" si="2"/>
        <v>22.857142857142858</v>
      </c>
      <c r="U91" s="76" t="s">
        <v>31</v>
      </c>
    </row>
    <row r="92" spans="1:21" ht="28.5">
      <c r="A92" s="53">
        <v>79</v>
      </c>
      <c r="B92" s="54" t="s">
        <v>295</v>
      </c>
      <c r="C92" s="55" t="s">
        <v>296</v>
      </c>
      <c r="D92" s="56" t="s">
        <v>126</v>
      </c>
      <c r="E92" s="54" t="s">
        <v>127</v>
      </c>
      <c r="F92" s="53" t="s">
        <v>277</v>
      </c>
      <c r="G92" s="57" t="s">
        <v>278</v>
      </c>
      <c r="H92" s="73">
        <v>0</v>
      </c>
      <c r="I92" s="73">
        <v>8</v>
      </c>
      <c r="J92" s="73">
        <v>4</v>
      </c>
      <c r="K92" s="73">
        <v>4</v>
      </c>
      <c r="L92" s="73">
        <v>1</v>
      </c>
      <c r="M92" s="73">
        <v>15</v>
      </c>
      <c r="N92" s="73">
        <v>0</v>
      </c>
      <c r="O92" s="73">
        <v>3</v>
      </c>
      <c r="P92" s="73">
        <v>2</v>
      </c>
      <c r="Q92" s="73">
        <v>0</v>
      </c>
      <c r="R92" s="56">
        <v>37</v>
      </c>
      <c r="S92" s="56">
        <v>70</v>
      </c>
      <c r="T92" s="62">
        <f t="shared" si="2"/>
        <v>52.857142857142861</v>
      </c>
      <c r="U92" s="75" t="s">
        <v>77</v>
      </c>
    </row>
    <row r="93" spans="1:21" ht="28.5">
      <c r="A93" s="53">
        <v>80</v>
      </c>
      <c r="B93" s="54" t="s">
        <v>297</v>
      </c>
      <c r="C93" s="55" t="s">
        <v>298</v>
      </c>
      <c r="D93" s="56" t="s">
        <v>126</v>
      </c>
      <c r="E93" s="54" t="s">
        <v>127</v>
      </c>
      <c r="F93" s="53" t="s">
        <v>277</v>
      </c>
      <c r="G93" s="57" t="s">
        <v>129</v>
      </c>
      <c r="H93" s="73">
        <v>0</v>
      </c>
      <c r="I93" s="73">
        <v>7</v>
      </c>
      <c r="J93" s="73">
        <v>2</v>
      </c>
      <c r="K93" s="73">
        <v>3</v>
      </c>
      <c r="L93" s="73">
        <v>1</v>
      </c>
      <c r="M93" s="73">
        <v>10.5</v>
      </c>
      <c r="N93" s="73">
        <v>2</v>
      </c>
      <c r="O93" s="73">
        <v>3</v>
      </c>
      <c r="P93" s="73">
        <v>3</v>
      </c>
      <c r="Q93" s="73">
        <v>2</v>
      </c>
      <c r="R93" s="56">
        <v>33.5</v>
      </c>
      <c r="S93" s="56">
        <v>70</v>
      </c>
      <c r="T93" s="62">
        <f t="shared" si="2"/>
        <v>47.857142857142861</v>
      </c>
      <c r="U93" s="76" t="s">
        <v>31</v>
      </c>
    </row>
    <row r="94" spans="1:21" ht="28.5">
      <c r="A94" s="53">
        <v>81</v>
      </c>
      <c r="B94" s="54" t="s">
        <v>299</v>
      </c>
      <c r="C94" s="55" t="s">
        <v>300</v>
      </c>
      <c r="D94" s="56" t="s">
        <v>126</v>
      </c>
      <c r="E94" s="54" t="s">
        <v>127</v>
      </c>
      <c r="F94" s="53" t="s">
        <v>277</v>
      </c>
      <c r="G94" s="57" t="s">
        <v>278</v>
      </c>
      <c r="H94" s="73">
        <v>3</v>
      </c>
      <c r="I94" s="73">
        <v>6</v>
      </c>
      <c r="J94" s="73">
        <v>2</v>
      </c>
      <c r="K94" s="73">
        <v>0</v>
      </c>
      <c r="L94" s="73">
        <v>2</v>
      </c>
      <c r="M94" s="73">
        <v>7.5</v>
      </c>
      <c r="N94" s="73">
        <v>0</v>
      </c>
      <c r="O94" s="73">
        <v>1</v>
      </c>
      <c r="P94" s="73">
        <v>0</v>
      </c>
      <c r="Q94" s="73">
        <v>2</v>
      </c>
      <c r="R94" s="56">
        <v>23.5</v>
      </c>
      <c r="S94" s="56">
        <v>70</v>
      </c>
      <c r="T94" s="62">
        <f t="shared" si="2"/>
        <v>33.571428571428569</v>
      </c>
      <c r="U94" s="76" t="s">
        <v>31</v>
      </c>
    </row>
    <row r="95" spans="1:21" ht="28.5">
      <c r="A95" s="53">
        <v>82</v>
      </c>
      <c r="B95" s="54" t="s">
        <v>301</v>
      </c>
      <c r="C95" s="55" t="s">
        <v>302</v>
      </c>
      <c r="D95" s="56" t="s">
        <v>126</v>
      </c>
      <c r="E95" s="54" t="s">
        <v>127</v>
      </c>
      <c r="F95" s="53" t="s">
        <v>277</v>
      </c>
      <c r="G95" s="57" t="s">
        <v>278</v>
      </c>
      <c r="H95" s="73">
        <v>1</v>
      </c>
      <c r="I95" s="73">
        <v>8</v>
      </c>
      <c r="J95" s="73">
        <v>2</v>
      </c>
      <c r="K95" s="73">
        <v>1</v>
      </c>
      <c r="L95" s="73">
        <v>2</v>
      </c>
      <c r="M95" s="73">
        <v>7</v>
      </c>
      <c r="N95" s="73">
        <v>1</v>
      </c>
      <c r="O95" s="73">
        <v>0</v>
      </c>
      <c r="P95" s="73">
        <v>0</v>
      </c>
      <c r="Q95" s="73">
        <v>0</v>
      </c>
      <c r="R95" s="56">
        <v>22</v>
      </c>
      <c r="S95" s="56">
        <v>70</v>
      </c>
      <c r="T95" s="62">
        <f t="shared" si="2"/>
        <v>31.428571428571427</v>
      </c>
      <c r="U95" s="76" t="s">
        <v>31</v>
      </c>
    </row>
    <row r="96" spans="1:21" ht="28.5">
      <c r="A96" s="53">
        <v>83</v>
      </c>
      <c r="B96" s="54" t="s">
        <v>303</v>
      </c>
      <c r="C96" s="55" t="s">
        <v>304</v>
      </c>
      <c r="D96" s="56" t="s">
        <v>126</v>
      </c>
      <c r="E96" s="54" t="s">
        <v>127</v>
      </c>
      <c r="F96" s="53" t="s">
        <v>277</v>
      </c>
      <c r="G96" s="57" t="s">
        <v>278</v>
      </c>
      <c r="H96" s="73">
        <v>0</v>
      </c>
      <c r="I96" s="73">
        <v>4</v>
      </c>
      <c r="J96" s="73">
        <v>0</v>
      </c>
      <c r="K96" s="73">
        <v>0</v>
      </c>
      <c r="L96" s="73">
        <v>2</v>
      </c>
      <c r="M96" s="73">
        <v>1.5</v>
      </c>
      <c r="N96" s="73">
        <v>0</v>
      </c>
      <c r="O96" s="73">
        <v>0</v>
      </c>
      <c r="P96" s="73">
        <v>0</v>
      </c>
      <c r="Q96" s="73">
        <v>1</v>
      </c>
      <c r="R96" s="56">
        <v>8.5</v>
      </c>
      <c r="S96" s="56">
        <v>70</v>
      </c>
      <c r="T96" s="62">
        <f t="shared" si="2"/>
        <v>12.142857142857142</v>
      </c>
      <c r="U96" s="76" t="s">
        <v>31</v>
      </c>
    </row>
    <row r="99" spans="3:6" ht="15.75">
      <c r="C99" s="77" t="s">
        <v>305</v>
      </c>
      <c r="E99" s="78" t="s">
        <v>306</v>
      </c>
      <c r="F99" s="79"/>
    </row>
    <row r="100" spans="3:6" ht="15">
      <c r="C100" s="80" t="s">
        <v>307</v>
      </c>
      <c r="D100" s="81"/>
      <c r="E100" s="78" t="s">
        <v>308</v>
      </c>
      <c r="F100" s="82"/>
    </row>
    <row r="101" spans="3:6">
      <c r="E101" s="83" t="s">
        <v>309</v>
      </c>
      <c r="F101" s="84"/>
    </row>
    <row r="102" spans="3:6" ht="14.25" customHeight="1">
      <c r="E102" s="83" t="s">
        <v>310</v>
      </c>
      <c r="F102" s="84"/>
    </row>
    <row r="103" spans="3:6" ht="13.5" customHeight="1">
      <c r="E103" s="78" t="s">
        <v>311</v>
      </c>
      <c r="F103" s="84"/>
    </row>
    <row r="104" spans="3:6" ht="16.5" customHeight="1">
      <c r="E104" s="78" t="s">
        <v>312</v>
      </c>
      <c r="F104" s="82"/>
    </row>
  </sheetData>
  <mergeCells count="7">
    <mergeCell ref="C9:T9"/>
    <mergeCell ref="B3:T3"/>
    <mergeCell ref="C4:T4"/>
    <mergeCell ref="C5:T5"/>
    <mergeCell ref="C6:T6"/>
    <mergeCell ref="C7:T7"/>
    <mergeCell ref="C8:P8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/>
  </sheetViews>
  <sheetFormatPr defaultRowHeight="14.25"/>
  <cols>
    <col min="1" max="1" width="5" customWidth="1"/>
    <col min="2" max="2" width="7.5" customWidth="1"/>
    <col min="3" max="3" width="28.75" customWidth="1"/>
    <col min="4" max="4" width="13" customWidth="1"/>
    <col min="5" max="5" width="15.625" customWidth="1"/>
    <col min="6" max="6" width="7.125" style="2" customWidth="1"/>
    <col min="7" max="7" width="7" style="2" customWidth="1"/>
    <col min="8" max="8" width="17.625" customWidth="1"/>
    <col min="9" max="18" width="8.625" customWidth="1"/>
    <col min="19" max="21" width="6.75" customWidth="1"/>
    <col min="22" max="22" width="11" customWidth="1"/>
    <col min="23" max="1023" width="6.75" customWidth="1"/>
    <col min="1024" max="1024" width="9" customWidth="1"/>
  </cols>
  <sheetData>
    <row r="1" spans="1:22" ht="15" customHeight="1">
      <c r="A1" s="113" t="s">
        <v>313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4" t="s">
        <v>314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5">
      <c r="A4" s="34" t="s">
        <v>315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5">
      <c r="A5" s="35" t="s">
        <v>316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5" customHeight="1">
      <c r="A6" s="36" t="s">
        <v>317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5" customHeight="1">
      <c r="A7" s="36" t="s">
        <v>318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6"/>
      <c r="T7" s="6"/>
      <c r="U7" s="6"/>
      <c r="V7" s="6"/>
    </row>
    <row r="8" spans="1:22" ht="15.75" customHeight="1">
      <c r="A8" s="37" t="s">
        <v>319</v>
      </c>
      <c r="B8" s="37"/>
      <c r="C8" s="37"/>
      <c r="D8" s="37"/>
      <c r="E8" s="37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</row>
    <row r="9" spans="1:22" ht="14.25" customHeight="1">
      <c r="A9" s="37" t="s">
        <v>320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2.75" customHeight="1">
      <c r="A10" s="37" t="s">
        <v>321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thickBot="1">
      <c r="A12" s="8"/>
      <c r="B12" s="8"/>
      <c r="C12" s="8"/>
      <c r="D12" s="90"/>
      <c r="E12" s="8"/>
      <c r="F12" s="10"/>
      <c r="G12" s="10"/>
      <c r="H12" s="8"/>
      <c r="I12" s="8"/>
      <c r="J12" s="8"/>
      <c r="K12" s="8"/>
      <c r="L12" s="8"/>
      <c r="M12" s="8"/>
      <c r="N12" s="8"/>
    </row>
    <row r="13" spans="1:22" ht="76.5">
      <c r="A13" s="44" t="s">
        <v>7</v>
      </c>
      <c r="B13" s="45" t="s">
        <v>8</v>
      </c>
      <c r="C13" s="44" t="s">
        <v>9</v>
      </c>
      <c r="D13" s="45" t="s">
        <v>10</v>
      </c>
      <c r="E13" s="44" t="s">
        <v>11</v>
      </c>
      <c r="F13" s="46" t="s">
        <v>322</v>
      </c>
      <c r="G13" s="46" t="s">
        <v>323</v>
      </c>
      <c r="H13" s="44" t="s">
        <v>12</v>
      </c>
      <c r="I13" s="91" t="s">
        <v>14</v>
      </c>
      <c r="J13" s="44" t="s">
        <v>15</v>
      </c>
      <c r="K13" s="44" t="s">
        <v>16</v>
      </c>
      <c r="L13" s="46" t="s">
        <v>17</v>
      </c>
      <c r="M13" s="46" t="s">
        <v>18</v>
      </c>
      <c r="N13" s="46" t="s">
        <v>19</v>
      </c>
      <c r="O13" s="46" t="s">
        <v>20</v>
      </c>
      <c r="P13" s="46" t="s">
        <v>117</v>
      </c>
      <c r="Q13" s="46" t="s">
        <v>118</v>
      </c>
      <c r="R13" s="46" t="s">
        <v>119</v>
      </c>
      <c r="S13" s="44" t="s">
        <v>120</v>
      </c>
      <c r="T13" s="44" t="s">
        <v>121</v>
      </c>
      <c r="U13" s="44" t="s">
        <v>324</v>
      </c>
      <c r="V13" s="44" t="s">
        <v>123</v>
      </c>
    </row>
    <row r="14" spans="1:22" ht="33" customHeight="1">
      <c r="A14" s="92">
        <v>1</v>
      </c>
      <c r="B14" s="93" t="s">
        <v>325</v>
      </c>
      <c r="C14" s="94" t="s">
        <v>326</v>
      </c>
      <c r="D14" s="94" t="s">
        <v>327</v>
      </c>
      <c r="E14" s="94" t="s">
        <v>328</v>
      </c>
      <c r="F14" s="92" t="s">
        <v>329</v>
      </c>
      <c r="G14" s="92">
        <v>6</v>
      </c>
      <c r="H14" s="94" t="s">
        <v>330</v>
      </c>
      <c r="I14" s="92">
        <v>0</v>
      </c>
      <c r="J14" s="92">
        <v>7</v>
      </c>
      <c r="K14" s="92">
        <v>6</v>
      </c>
      <c r="L14" s="95">
        <v>5</v>
      </c>
      <c r="M14" s="95">
        <v>0</v>
      </c>
      <c r="N14" s="95">
        <v>6</v>
      </c>
      <c r="O14" s="95">
        <v>0</v>
      </c>
      <c r="P14" s="95">
        <v>1</v>
      </c>
      <c r="Q14" s="95">
        <v>0</v>
      </c>
      <c r="R14" s="95">
        <v>1</v>
      </c>
      <c r="S14" s="96">
        <v>26</v>
      </c>
      <c r="T14" s="97">
        <v>70</v>
      </c>
      <c r="U14" s="97">
        <f t="shared" ref="U14:U49" si="0">S14/T14*100</f>
        <v>37.142857142857146</v>
      </c>
      <c r="V14" s="98" t="s">
        <v>31</v>
      </c>
    </row>
    <row r="15" spans="1:22" ht="30" customHeight="1">
      <c r="A15" s="99">
        <v>2</v>
      </c>
      <c r="B15" s="100" t="s">
        <v>331</v>
      </c>
      <c r="C15" s="74" t="s">
        <v>332</v>
      </c>
      <c r="D15" s="94" t="s">
        <v>327</v>
      </c>
      <c r="E15" s="94" t="s">
        <v>328</v>
      </c>
      <c r="F15" s="99" t="s">
        <v>333</v>
      </c>
      <c r="G15" s="99">
        <v>6</v>
      </c>
      <c r="H15" s="94" t="s">
        <v>330</v>
      </c>
      <c r="I15" s="99">
        <v>0</v>
      </c>
      <c r="J15" s="99">
        <v>9</v>
      </c>
      <c r="K15" s="99">
        <v>10</v>
      </c>
      <c r="L15" s="101">
        <v>2</v>
      </c>
      <c r="M15" s="101">
        <v>3</v>
      </c>
      <c r="N15" s="101">
        <v>10</v>
      </c>
      <c r="O15" s="101">
        <v>2</v>
      </c>
      <c r="P15" s="101">
        <v>1</v>
      </c>
      <c r="Q15" s="101">
        <v>0</v>
      </c>
      <c r="R15" s="101">
        <v>0</v>
      </c>
      <c r="S15" s="102">
        <v>37</v>
      </c>
      <c r="T15" s="97">
        <v>70</v>
      </c>
      <c r="U15" s="97">
        <f t="shared" si="0"/>
        <v>52.857142857142861</v>
      </c>
      <c r="V15" s="63" t="s">
        <v>334</v>
      </c>
    </row>
    <row r="16" spans="1:22" ht="35.25" customHeight="1">
      <c r="A16" s="99">
        <v>3</v>
      </c>
      <c r="B16" s="100" t="s">
        <v>335</v>
      </c>
      <c r="C16" s="74" t="s">
        <v>336</v>
      </c>
      <c r="D16" s="94" t="s">
        <v>327</v>
      </c>
      <c r="E16" s="94" t="s">
        <v>328</v>
      </c>
      <c r="F16" s="99" t="s">
        <v>333</v>
      </c>
      <c r="G16" s="99">
        <v>6</v>
      </c>
      <c r="H16" s="94" t="s">
        <v>330</v>
      </c>
      <c r="I16" s="99">
        <v>0</v>
      </c>
      <c r="J16" s="99">
        <v>5</v>
      </c>
      <c r="K16" s="99">
        <v>0</v>
      </c>
      <c r="L16" s="101">
        <v>4</v>
      </c>
      <c r="M16" s="101">
        <v>2</v>
      </c>
      <c r="N16" s="101">
        <v>7</v>
      </c>
      <c r="O16" s="101">
        <v>2</v>
      </c>
      <c r="P16" s="101">
        <v>0</v>
      </c>
      <c r="Q16" s="101">
        <v>1</v>
      </c>
      <c r="R16" s="101">
        <v>0</v>
      </c>
      <c r="S16" s="102">
        <v>21</v>
      </c>
      <c r="T16" s="97">
        <v>70</v>
      </c>
      <c r="U16" s="97">
        <f t="shared" si="0"/>
        <v>30</v>
      </c>
      <c r="V16" s="98" t="s">
        <v>31</v>
      </c>
    </row>
    <row r="17" spans="1:22" ht="33.75" customHeight="1">
      <c r="A17" s="99">
        <v>4</v>
      </c>
      <c r="B17" s="100" t="s">
        <v>337</v>
      </c>
      <c r="C17" s="74" t="s">
        <v>338</v>
      </c>
      <c r="D17" s="94" t="s">
        <v>327</v>
      </c>
      <c r="E17" s="94" t="s">
        <v>328</v>
      </c>
      <c r="F17" s="99" t="s">
        <v>333</v>
      </c>
      <c r="G17" s="99">
        <v>6</v>
      </c>
      <c r="H17" s="94" t="s">
        <v>330</v>
      </c>
      <c r="I17" s="99">
        <v>0</v>
      </c>
      <c r="J17" s="99">
        <v>7</v>
      </c>
      <c r="K17" s="99">
        <v>5</v>
      </c>
      <c r="L17" s="101">
        <v>3</v>
      </c>
      <c r="M17" s="101">
        <v>3</v>
      </c>
      <c r="N17" s="101">
        <v>14</v>
      </c>
      <c r="O17" s="101">
        <v>2</v>
      </c>
      <c r="P17" s="101">
        <v>0</v>
      </c>
      <c r="Q17" s="101">
        <v>1</v>
      </c>
      <c r="R17" s="101">
        <v>0</v>
      </c>
      <c r="S17" s="102">
        <v>35</v>
      </c>
      <c r="T17" s="97">
        <v>70</v>
      </c>
      <c r="U17" s="97">
        <f t="shared" si="0"/>
        <v>50</v>
      </c>
      <c r="V17" s="63" t="s">
        <v>334</v>
      </c>
    </row>
    <row r="18" spans="1:22" ht="32.25" customHeight="1">
      <c r="A18" s="99">
        <v>5</v>
      </c>
      <c r="B18" s="100" t="s">
        <v>339</v>
      </c>
      <c r="C18" s="74" t="s">
        <v>340</v>
      </c>
      <c r="D18" s="94" t="s">
        <v>327</v>
      </c>
      <c r="E18" s="94" t="s">
        <v>328</v>
      </c>
      <c r="F18" s="99" t="s">
        <v>333</v>
      </c>
      <c r="G18" s="99">
        <v>6</v>
      </c>
      <c r="H18" s="94" t="s">
        <v>330</v>
      </c>
      <c r="I18" s="99">
        <v>0</v>
      </c>
      <c r="J18" s="99">
        <v>7</v>
      </c>
      <c r="K18" s="99">
        <v>4</v>
      </c>
      <c r="L18" s="101">
        <v>3</v>
      </c>
      <c r="M18" s="101">
        <v>3</v>
      </c>
      <c r="N18" s="101">
        <v>14</v>
      </c>
      <c r="O18" s="101">
        <v>0</v>
      </c>
      <c r="P18" s="101">
        <v>0</v>
      </c>
      <c r="Q18" s="101">
        <v>0</v>
      </c>
      <c r="R18" s="101">
        <v>0</v>
      </c>
      <c r="S18" s="102">
        <v>31</v>
      </c>
      <c r="T18" s="97">
        <v>70</v>
      </c>
      <c r="U18" s="97">
        <f t="shared" si="0"/>
        <v>44.285714285714285</v>
      </c>
      <c r="V18" s="98" t="s">
        <v>31</v>
      </c>
    </row>
    <row r="19" spans="1:22" ht="31.5" customHeight="1">
      <c r="A19" s="99">
        <v>6</v>
      </c>
      <c r="B19" s="100" t="s">
        <v>341</v>
      </c>
      <c r="C19" s="74" t="s">
        <v>342</v>
      </c>
      <c r="D19" s="94" t="s">
        <v>327</v>
      </c>
      <c r="E19" s="94" t="s">
        <v>328</v>
      </c>
      <c r="F19" s="99" t="s">
        <v>333</v>
      </c>
      <c r="G19" s="99">
        <v>6</v>
      </c>
      <c r="H19" s="94" t="s">
        <v>330</v>
      </c>
      <c r="I19" s="99">
        <v>0</v>
      </c>
      <c r="J19" s="99">
        <v>9</v>
      </c>
      <c r="K19" s="99">
        <v>8</v>
      </c>
      <c r="L19" s="99">
        <v>3</v>
      </c>
      <c r="M19" s="99">
        <v>2</v>
      </c>
      <c r="N19" s="99">
        <v>11</v>
      </c>
      <c r="O19" s="99">
        <v>2</v>
      </c>
      <c r="P19" s="99">
        <v>1</v>
      </c>
      <c r="Q19" s="99">
        <v>3</v>
      </c>
      <c r="R19" s="99">
        <v>0</v>
      </c>
      <c r="S19" s="102">
        <v>40</v>
      </c>
      <c r="T19" s="97">
        <v>70</v>
      </c>
      <c r="U19" s="97">
        <f t="shared" si="0"/>
        <v>57.142857142857139</v>
      </c>
      <c r="V19" s="63" t="s">
        <v>334</v>
      </c>
    </row>
    <row r="20" spans="1:22" ht="28.5" customHeight="1">
      <c r="A20" s="99">
        <v>7</v>
      </c>
      <c r="B20" s="100" t="s">
        <v>343</v>
      </c>
      <c r="C20" s="74" t="s">
        <v>344</v>
      </c>
      <c r="D20" s="94" t="s">
        <v>327</v>
      </c>
      <c r="E20" s="94" t="s">
        <v>328</v>
      </c>
      <c r="F20" s="99" t="s">
        <v>345</v>
      </c>
      <c r="G20" s="99">
        <v>6</v>
      </c>
      <c r="H20" s="94" t="s">
        <v>330</v>
      </c>
      <c r="I20" s="99">
        <v>0</v>
      </c>
      <c r="J20" s="99">
        <v>8</v>
      </c>
      <c r="K20" s="99">
        <v>8</v>
      </c>
      <c r="L20" s="101">
        <v>4</v>
      </c>
      <c r="M20" s="101">
        <v>1</v>
      </c>
      <c r="N20" s="101">
        <v>14</v>
      </c>
      <c r="O20" s="101">
        <v>1</v>
      </c>
      <c r="P20" s="101">
        <v>1</v>
      </c>
      <c r="Q20" s="101">
        <v>3</v>
      </c>
      <c r="R20" s="101">
        <v>0</v>
      </c>
      <c r="S20" s="102">
        <v>40</v>
      </c>
      <c r="T20" s="97">
        <v>70</v>
      </c>
      <c r="U20" s="97">
        <f t="shared" si="0"/>
        <v>57.142857142857139</v>
      </c>
      <c r="V20" s="63" t="s">
        <v>334</v>
      </c>
    </row>
    <row r="21" spans="1:22" ht="26.25" customHeight="1">
      <c r="A21" s="99">
        <v>8</v>
      </c>
      <c r="B21" s="100" t="s">
        <v>346</v>
      </c>
      <c r="C21" s="74" t="s">
        <v>347</v>
      </c>
      <c r="D21" s="94" t="s">
        <v>327</v>
      </c>
      <c r="E21" s="94" t="s">
        <v>328</v>
      </c>
      <c r="F21" s="99" t="s">
        <v>333</v>
      </c>
      <c r="G21" s="99">
        <v>6</v>
      </c>
      <c r="H21" s="94" t="s">
        <v>330</v>
      </c>
      <c r="I21" s="99">
        <v>0</v>
      </c>
      <c r="J21" s="99">
        <v>6</v>
      </c>
      <c r="K21" s="99">
        <v>3</v>
      </c>
      <c r="L21" s="101">
        <v>0</v>
      </c>
      <c r="M21" s="101">
        <v>2</v>
      </c>
      <c r="N21" s="101">
        <v>5</v>
      </c>
      <c r="O21" s="101">
        <v>1</v>
      </c>
      <c r="P21" s="101">
        <v>0</v>
      </c>
      <c r="Q21" s="101">
        <v>3</v>
      </c>
      <c r="R21" s="101">
        <v>0</v>
      </c>
      <c r="S21" s="102">
        <v>20</v>
      </c>
      <c r="T21" s="97">
        <v>70</v>
      </c>
      <c r="U21" s="97">
        <f t="shared" si="0"/>
        <v>28.571428571428569</v>
      </c>
      <c r="V21" s="98" t="s">
        <v>31</v>
      </c>
    </row>
    <row r="22" spans="1:22" ht="29.25" customHeight="1">
      <c r="A22" s="99">
        <v>9</v>
      </c>
      <c r="B22" s="100" t="s">
        <v>348</v>
      </c>
      <c r="C22" s="74" t="s">
        <v>349</v>
      </c>
      <c r="D22" s="94" t="s">
        <v>327</v>
      </c>
      <c r="E22" s="94" t="s">
        <v>328</v>
      </c>
      <c r="F22" s="99" t="s">
        <v>333</v>
      </c>
      <c r="G22" s="99">
        <v>6</v>
      </c>
      <c r="H22" s="94" t="s">
        <v>330</v>
      </c>
      <c r="I22" s="99">
        <v>0</v>
      </c>
      <c r="J22" s="99">
        <v>8</v>
      </c>
      <c r="K22" s="99">
        <v>2</v>
      </c>
      <c r="L22" s="101">
        <v>2</v>
      </c>
      <c r="M22" s="101">
        <v>0</v>
      </c>
      <c r="N22" s="101">
        <v>6</v>
      </c>
      <c r="O22" s="101">
        <v>0</v>
      </c>
      <c r="P22" s="101">
        <v>1</v>
      </c>
      <c r="Q22" s="101">
        <v>0</v>
      </c>
      <c r="R22" s="101">
        <v>0</v>
      </c>
      <c r="S22" s="102">
        <v>19</v>
      </c>
      <c r="T22" s="97">
        <v>70</v>
      </c>
      <c r="U22" s="97">
        <f t="shared" si="0"/>
        <v>27.142857142857142</v>
      </c>
      <c r="V22" s="98" t="s">
        <v>31</v>
      </c>
    </row>
    <row r="23" spans="1:22" ht="34.5" customHeight="1">
      <c r="A23" s="99">
        <v>10</v>
      </c>
      <c r="B23" s="100" t="s">
        <v>350</v>
      </c>
      <c r="C23" s="74" t="s">
        <v>351</v>
      </c>
      <c r="D23" s="94" t="s">
        <v>327</v>
      </c>
      <c r="E23" s="94" t="s">
        <v>328</v>
      </c>
      <c r="F23" s="99" t="s">
        <v>333</v>
      </c>
      <c r="G23" s="99">
        <v>6</v>
      </c>
      <c r="H23" s="94" t="s">
        <v>330</v>
      </c>
      <c r="I23" s="99">
        <v>0</v>
      </c>
      <c r="J23" s="99">
        <v>8</v>
      </c>
      <c r="K23" s="99">
        <v>2</v>
      </c>
      <c r="L23" s="101">
        <v>2</v>
      </c>
      <c r="M23" s="101">
        <v>1</v>
      </c>
      <c r="N23" s="101">
        <v>6</v>
      </c>
      <c r="O23" s="101">
        <v>0</v>
      </c>
      <c r="P23" s="101">
        <v>1</v>
      </c>
      <c r="Q23" s="101">
        <v>0</v>
      </c>
      <c r="R23" s="101">
        <v>0</v>
      </c>
      <c r="S23" s="102">
        <v>20</v>
      </c>
      <c r="T23" s="97">
        <v>70</v>
      </c>
      <c r="U23" s="97">
        <f t="shared" si="0"/>
        <v>28.571428571428569</v>
      </c>
      <c r="V23" s="98" t="s">
        <v>31</v>
      </c>
    </row>
    <row r="24" spans="1:22" ht="33" customHeight="1">
      <c r="A24" s="99">
        <v>11</v>
      </c>
      <c r="B24" s="100" t="s">
        <v>352</v>
      </c>
      <c r="C24" s="74" t="s">
        <v>353</v>
      </c>
      <c r="D24" s="94" t="s">
        <v>327</v>
      </c>
      <c r="E24" s="94" t="s">
        <v>328</v>
      </c>
      <c r="F24" s="99" t="s">
        <v>354</v>
      </c>
      <c r="G24" s="99">
        <v>6</v>
      </c>
      <c r="H24" s="94" t="s">
        <v>355</v>
      </c>
      <c r="I24" s="99">
        <v>0</v>
      </c>
      <c r="J24" s="99">
        <v>7</v>
      </c>
      <c r="K24" s="99">
        <v>2</v>
      </c>
      <c r="L24" s="101">
        <v>1</v>
      </c>
      <c r="M24" s="101">
        <v>0</v>
      </c>
      <c r="N24" s="101">
        <v>6</v>
      </c>
      <c r="O24" s="101">
        <v>0</v>
      </c>
      <c r="P24" s="101">
        <v>0</v>
      </c>
      <c r="Q24" s="101">
        <v>1</v>
      </c>
      <c r="R24" s="101">
        <v>0</v>
      </c>
      <c r="S24" s="102">
        <v>17</v>
      </c>
      <c r="T24" s="97">
        <v>70</v>
      </c>
      <c r="U24" s="97">
        <f t="shared" si="0"/>
        <v>24.285714285714285</v>
      </c>
      <c r="V24" s="98" t="s">
        <v>31</v>
      </c>
    </row>
    <row r="25" spans="1:22" ht="30.75" customHeight="1">
      <c r="A25" s="99">
        <v>12</v>
      </c>
      <c r="B25" s="100" t="s">
        <v>356</v>
      </c>
      <c r="C25" s="74" t="s">
        <v>357</v>
      </c>
      <c r="D25" s="94" t="s">
        <v>327</v>
      </c>
      <c r="E25" s="94" t="s">
        <v>328</v>
      </c>
      <c r="F25" s="99" t="s">
        <v>358</v>
      </c>
      <c r="G25" s="99">
        <v>6</v>
      </c>
      <c r="H25" s="94" t="s">
        <v>330</v>
      </c>
      <c r="I25" s="99">
        <v>0</v>
      </c>
      <c r="J25" s="99">
        <v>5</v>
      </c>
      <c r="K25" s="99">
        <v>3</v>
      </c>
      <c r="L25" s="101">
        <v>0</v>
      </c>
      <c r="M25" s="101">
        <v>2</v>
      </c>
      <c r="N25" s="101">
        <v>3</v>
      </c>
      <c r="O25" s="101">
        <v>1</v>
      </c>
      <c r="P25" s="101">
        <v>0</v>
      </c>
      <c r="Q25" s="101">
        <v>0</v>
      </c>
      <c r="R25" s="101">
        <v>1</v>
      </c>
      <c r="S25" s="102">
        <v>15</v>
      </c>
      <c r="T25" s="97">
        <v>70</v>
      </c>
      <c r="U25" s="97">
        <f t="shared" si="0"/>
        <v>21.428571428571427</v>
      </c>
      <c r="V25" s="98" t="s">
        <v>31</v>
      </c>
    </row>
    <row r="26" spans="1:22" ht="30.75" customHeight="1">
      <c r="A26" s="99">
        <v>13</v>
      </c>
      <c r="B26" s="100" t="s">
        <v>359</v>
      </c>
      <c r="C26" s="74" t="s">
        <v>360</v>
      </c>
      <c r="D26" s="94" t="s">
        <v>327</v>
      </c>
      <c r="E26" s="94" t="s">
        <v>328</v>
      </c>
      <c r="F26" s="99" t="s">
        <v>329</v>
      </c>
      <c r="G26" s="99">
        <v>6</v>
      </c>
      <c r="H26" s="94" t="s">
        <v>330</v>
      </c>
      <c r="I26" s="99">
        <v>0</v>
      </c>
      <c r="J26" s="99">
        <v>6</v>
      </c>
      <c r="K26" s="99">
        <v>4</v>
      </c>
      <c r="L26" s="101">
        <v>0</v>
      </c>
      <c r="M26" s="101">
        <v>0</v>
      </c>
      <c r="N26" s="101">
        <v>0</v>
      </c>
      <c r="O26" s="101">
        <v>1</v>
      </c>
      <c r="P26" s="101">
        <v>1</v>
      </c>
      <c r="Q26" s="101">
        <v>0</v>
      </c>
      <c r="R26" s="101">
        <v>0</v>
      </c>
      <c r="S26" s="102">
        <v>12</v>
      </c>
      <c r="T26" s="97">
        <v>70</v>
      </c>
      <c r="U26" s="97">
        <f t="shared" si="0"/>
        <v>17.142857142857142</v>
      </c>
      <c r="V26" s="98" t="s">
        <v>31</v>
      </c>
    </row>
    <row r="27" spans="1:22" ht="33" customHeight="1">
      <c r="A27" s="99">
        <v>14</v>
      </c>
      <c r="B27" s="100" t="s">
        <v>361</v>
      </c>
      <c r="C27" s="74" t="s">
        <v>362</v>
      </c>
      <c r="D27" s="94" t="s">
        <v>327</v>
      </c>
      <c r="E27" s="94" t="s">
        <v>328</v>
      </c>
      <c r="F27" s="99" t="s">
        <v>329</v>
      </c>
      <c r="G27" s="99">
        <v>6</v>
      </c>
      <c r="H27" s="94" t="s">
        <v>330</v>
      </c>
      <c r="I27" s="99">
        <v>0</v>
      </c>
      <c r="J27" s="99">
        <v>7</v>
      </c>
      <c r="K27" s="99">
        <v>5</v>
      </c>
      <c r="L27" s="101">
        <v>0</v>
      </c>
      <c r="M27" s="101">
        <v>0</v>
      </c>
      <c r="N27" s="101">
        <v>8</v>
      </c>
      <c r="O27" s="101">
        <v>2</v>
      </c>
      <c r="P27" s="101">
        <v>1</v>
      </c>
      <c r="Q27" s="101">
        <v>0</v>
      </c>
      <c r="R27" s="101">
        <v>1</v>
      </c>
      <c r="S27" s="102">
        <v>24</v>
      </c>
      <c r="T27" s="97">
        <v>70</v>
      </c>
      <c r="U27" s="97">
        <f t="shared" si="0"/>
        <v>34.285714285714285</v>
      </c>
      <c r="V27" s="98" t="s">
        <v>31</v>
      </c>
    </row>
    <row r="28" spans="1:22" ht="33.75" customHeight="1">
      <c r="A28" s="99">
        <v>15</v>
      </c>
      <c r="B28" s="100" t="s">
        <v>363</v>
      </c>
      <c r="C28" s="74" t="s">
        <v>364</v>
      </c>
      <c r="D28" s="94" t="s">
        <v>327</v>
      </c>
      <c r="E28" s="94" t="s">
        <v>328</v>
      </c>
      <c r="F28" s="99" t="s">
        <v>329</v>
      </c>
      <c r="G28" s="99">
        <v>6</v>
      </c>
      <c r="H28" s="94" t="s">
        <v>330</v>
      </c>
      <c r="I28" s="99">
        <v>0</v>
      </c>
      <c r="J28" s="99">
        <v>5</v>
      </c>
      <c r="K28" s="99">
        <v>4</v>
      </c>
      <c r="L28" s="101">
        <v>4</v>
      </c>
      <c r="M28" s="101">
        <v>0</v>
      </c>
      <c r="N28" s="101">
        <v>4</v>
      </c>
      <c r="O28" s="101">
        <v>0</v>
      </c>
      <c r="P28" s="101">
        <v>0</v>
      </c>
      <c r="Q28" s="101">
        <v>0</v>
      </c>
      <c r="R28" s="101">
        <v>0</v>
      </c>
      <c r="S28" s="102">
        <v>17</v>
      </c>
      <c r="T28" s="97">
        <v>70</v>
      </c>
      <c r="U28" s="97">
        <f t="shared" si="0"/>
        <v>24.285714285714285</v>
      </c>
      <c r="V28" s="98" t="s">
        <v>31</v>
      </c>
    </row>
    <row r="29" spans="1:22" ht="25.5" customHeight="1">
      <c r="A29" s="99">
        <v>16</v>
      </c>
      <c r="B29" s="100" t="s">
        <v>365</v>
      </c>
      <c r="C29" s="74" t="s">
        <v>366</v>
      </c>
      <c r="D29" s="94" t="s">
        <v>327</v>
      </c>
      <c r="E29" s="94" t="s">
        <v>328</v>
      </c>
      <c r="F29" s="99" t="s">
        <v>354</v>
      </c>
      <c r="G29" s="99">
        <v>6</v>
      </c>
      <c r="H29" s="94" t="s">
        <v>355</v>
      </c>
      <c r="I29" s="99">
        <v>0</v>
      </c>
      <c r="J29" s="99">
        <v>7</v>
      </c>
      <c r="K29" s="99">
        <v>6</v>
      </c>
      <c r="L29" s="101">
        <v>2</v>
      </c>
      <c r="M29" s="101">
        <v>1</v>
      </c>
      <c r="N29" s="101">
        <v>13</v>
      </c>
      <c r="O29" s="101">
        <v>0</v>
      </c>
      <c r="P29" s="101">
        <v>0</v>
      </c>
      <c r="Q29" s="101">
        <v>0</v>
      </c>
      <c r="R29" s="101">
        <v>0</v>
      </c>
      <c r="S29" s="102">
        <v>30</v>
      </c>
      <c r="T29" s="97">
        <v>70</v>
      </c>
      <c r="U29" s="97">
        <f t="shared" si="0"/>
        <v>42.857142857142854</v>
      </c>
      <c r="V29" s="98" t="s">
        <v>31</v>
      </c>
    </row>
    <row r="30" spans="1:22" ht="28.5" customHeight="1">
      <c r="A30" s="99">
        <v>17</v>
      </c>
      <c r="B30" s="100" t="s">
        <v>367</v>
      </c>
      <c r="C30" s="74" t="s">
        <v>368</v>
      </c>
      <c r="D30" s="94" t="s">
        <v>327</v>
      </c>
      <c r="E30" s="94" t="s">
        <v>328</v>
      </c>
      <c r="F30" s="99" t="s">
        <v>354</v>
      </c>
      <c r="G30" s="99">
        <v>6</v>
      </c>
      <c r="H30" s="94" t="s">
        <v>355</v>
      </c>
      <c r="I30" s="99">
        <v>0</v>
      </c>
      <c r="J30" s="99">
        <v>6</v>
      </c>
      <c r="K30" s="99">
        <v>6</v>
      </c>
      <c r="L30" s="101">
        <v>2</v>
      </c>
      <c r="M30" s="101">
        <v>1</v>
      </c>
      <c r="N30" s="101">
        <v>13</v>
      </c>
      <c r="O30" s="101">
        <v>0</v>
      </c>
      <c r="P30" s="101">
        <v>0</v>
      </c>
      <c r="Q30" s="101">
        <v>0</v>
      </c>
      <c r="R30" s="101">
        <v>0</v>
      </c>
      <c r="S30" s="102">
        <v>28</v>
      </c>
      <c r="T30" s="97">
        <v>70</v>
      </c>
      <c r="U30" s="97">
        <f t="shared" si="0"/>
        <v>40</v>
      </c>
      <c r="V30" s="98" t="s">
        <v>31</v>
      </c>
    </row>
    <row r="31" spans="1:22" ht="30" customHeight="1">
      <c r="A31" s="99">
        <v>18</v>
      </c>
      <c r="B31" s="100" t="s">
        <v>369</v>
      </c>
      <c r="C31" s="74" t="s">
        <v>370</v>
      </c>
      <c r="D31" s="94" t="s">
        <v>327</v>
      </c>
      <c r="E31" s="94" t="s">
        <v>328</v>
      </c>
      <c r="F31" s="99" t="s">
        <v>354</v>
      </c>
      <c r="G31" s="99">
        <v>6</v>
      </c>
      <c r="H31" s="94" t="s">
        <v>355</v>
      </c>
      <c r="I31" s="99">
        <v>0</v>
      </c>
      <c r="J31" s="99">
        <v>7</v>
      </c>
      <c r="K31" s="99">
        <v>3</v>
      </c>
      <c r="L31" s="101">
        <v>1</v>
      </c>
      <c r="M31" s="101">
        <v>0</v>
      </c>
      <c r="N31" s="101">
        <v>12</v>
      </c>
      <c r="O31" s="101">
        <v>0</v>
      </c>
      <c r="P31" s="101">
        <v>1</v>
      </c>
      <c r="Q31" s="101">
        <v>0</v>
      </c>
      <c r="R31" s="101">
        <v>0</v>
      </c>
      <c r="S31" s="102">
        <v>24</v>
      </c>
      <c r="T31" s="97">
        <v>70</v>
      </c>
      <c r="U31" s="97">
        <f t="shared" si="0"/>
        <v>34.285714285714285</v>
      </c>
      <c r="V31" s="98" t="s">
        <v>31</v>
      </c>
    </row>
    <row r="32" spans="1:22" ht="30.75" customHeight="1">
      <c r="A32" s="99">
        <v>19</v>
      </c>
      <c r="B32" s="100" t="s">
        <v>371</v>
      </c>
      <c r="C32" s="74" t="s">
        <v>372</v>
      </c>
      <c r="D32" s="94" t="s">
        <v>327</v>
      </c>
      <c r="E32" s="94" t="s">
        <v>328</v>
      </c>
      <c r="F32" s="99" t="s">
        <v>354</v>
      </c>
      <c r="G32" s="99">
        <v>6</v>
      </c>
      <c r="H32" s="94" t="s">
        <v>355</v>
      </c>
      <c r="I32" s="99">
        <v>0</v>
      </c>
      <c r="J32" s="99">
        <v>6</v>
      </c>
      <c r="K32" s="99">
        <v>2</v>
      </c>
      <c r="L32" s="101">
        <v>1</v>
      </c>
      <c r="M32" s="101">
        <v>0</v>
      </c>
      <c r="N32" s="101">
        <v>9</v>
      </c>
      <c r="O32" s="101">
        <v>0</v>
      </c>
      <c r="P32" s="101">
        <v>1</v>
      </c>
      <c r="Q32" s="101">
        <v>1</v>
      </c>
      <c r="R32" s="101">
        <v>0</v>
      </c>
      <c r="S32" s="102">
        <v>20</v>
      </c>
      <c r="T32" s="97">
        <v>70</v>
      </c>
      <c r="U32" s="97">
        <f t="shared" si="0"/>
        <v>28.571428571428569</v>
      </c>
      <c r="V32" s="98" t="s">
        <v>31</v>
      </c>
    </row>
    <row r="33" spans="1:22" ht="30.75" customHeight="1">
      <c r="A33" s="99">
        <v>20</v>
      </c>
      <c r="B33" s="100" t="s">
        <v>373</v>
      </c>
      <c r="C33" s="74" t="s">
        <v>374</v>
      </c>
      <c r="D33" s="94" t="s">
        <v>327</v>
      </c>
      <c r="E33" s="94" t="s">
        <v>328</v>
      </c>
      <c r="F33" s="99" t="s">
        <v>354</v>
      </c>
      <c r="G33" s="99">
        <v>6</v>
      </c>
      <c r="H33" s="94" t="s">
        <v>355</v>
      </c>
      <c r="I33" s="99">
        <v>0</v>
      </c>
      <c r="J33" s="99">
        <v>8</v>
      </c>
      <c r="K33" s="99">
        <v>8</v>
      </c>
      <c r="L33" s="101">
        <v>2</v>
      </c>
      <c r="M33" s="101">
        <v>0</v>
      </c>
      <c r="N33" s="101">
        <v>12</v>
      </c>
      <c r="O33" s="101">
        <v>1</v>
      </c>
      <c r="P33" s="101">
        <v>0</v>
      </c>
      <c r="Q33" s="101">
        <v>0</v>
      </c>
      <c r="R33" s="101">
        <v>0</v>
      </c>
      <c r="S33" s="102">
        <v>32</v>
      </c>
      <c r="T33" s="97">
        <v>70</v>
      </c>
      <c r="U33" s="97">
        <f t="shared" si="0"/>
        <v>45.714285714285715</v>
      </c>
      <c r="V33" s="63" t="s">
        <v>31</v>
      </c>
    </row>
    <row r="34" spans="1:22" ht="27" customHeight="1">
      <c r="A34" s="99">
        <v>21</v>
      </c>
      <c r="B34" s="100" t="s">
        <v>375</v>
      </c>
      <c r="C34" s="74" t="s">
        <v>376</v>
      </c>
      <c r="D34" s="94" t="s">
        <v>327</v>
      </c>
      <c r="E34" s="94" t="s">
        <v>328</v>
      </c>
      <c r="F34" s="99" t="s">
        <v>354</v>
      </c>
      <c r="G34" s="99">
        <v>6</v>
      </c>
      <c r="H34" s="94" t="s">
        <v>355</v>
      </c>
      <c r="I34" s="99">
        <v>0</v>
      </c>
      <c r="J34" s="99">
        <v>5</v>
      </c>
      <c r="K34" s="99">
        <v>8</v>
      </c>
      <c r="L34" s="101">
        <v>3</v>
      </c>
      <c r="M34" s="101">
        <v>0</v>
      </c>
      <c r="N34" s="101">
        <v>10</v>
      </c>
      <c r="O34" s="101">
        <v>0</v>
      </c>
      <c r="P34" s="101">
        <v>1</v>
      </c>
      <c r="Q34" s="101">
        <v>1</v>
      </c>
      <c r="R34" s="101">
        <v>1</v>
      </c>
      <c r="S34" s="102">
        <v>36</v>
      </c>
      <c r="T34" s="97">
        <v>70</v>
      </c>
      <c r="U34" s="97">
        <f t="shared" si="0"/>
        <v>51.428571428571423</v>
      </c>
      <c r="V34" s="63" t="s">
        <v>334</v>
      </c>
    </row>
    <row r="35" spans="1:22" ht="27.75" customHeight="1">
      <c r="A35" s="99">
        <v>22</v>
      </c>
      <c r="B35" s="100" t="s">
        <v>377</v>
      </c>
      <c r="C35" s="74" t="s">
        <v>378</v>
      </c>
      <c r="D35" s="94" t="s">
        <v>327</v>
      </c>
      <c r="E35" s="94" t="s">
        <v>328</v>
      </c>
      <c r="F35" s="99" t="s">
        <v>354</v>
      </c>
      <c r="G35" s="99">
        <v>6</v>
      </c>
      <c r="H35" s="94" t="s">
        <v>355</v>
      </c>
      <c r="I35" s="99">
        <v>1</v>
      </c>
      <c r="J35" s="99">
        <v>4</v>
      </c>
      <c r="K35" s="99">
        <v>12</v>
      </c>
      <c r="L35" s="101">
        <v>2</v>
      </c>
      <c r="M35" s="101">
        <v>0</v>
      </c>
      <c r="N35" s="101">
        <v>12</v>
      </c>
      <c r="O35" s="101">
        <v>0</v>
      </c>
      <c r="P35" s="101">
        <v>0</v>
      </c>
      <c r="Q35" s="101">
        <v>0</v>
      </c>
      <c r="R35" s="101">
        <v>0</v>
      </c>
      <c r="S35" s="102">
        <v>31</v>
      </c>
      <c r="T35" s="97">
        <v>70</v>
      </c>
      <c r="U35" s="97">
        <f t="shared" si="0"/>
        <v>44.285714285714285</v>
      </c>
      <c r="V35" s="98" t="s">
        <v>31</v>
      </c>
    </row>
    <row r="36" spans="1:22" ht="29.25" customHeight="1">
      <c r="A36" s="99">
        <v>23</v>
      </c>
      <c r="B36" s="100" t="s">
        <v>379</v>
      </c>
      <c r="C36" s="74" t="s">
        <v>380</v>
      </c>
      <c r="D36" s="94" t="s">
        <v>327</v>
      </c>
      <c r="E36" s="94" t="s">
        <v>328</v>
      </c>
      <c r="F36" s="99" t="s">
        <v>354</v>
      </c>
      <c r="G36" s="99">
        <v>6</v>
      </c>
      <c r="H36" s="94" t="s">
        <v>355</v>
      </c>
      <c r="I36" s="99">
        <v>0</v>
      </c>
      <c r="J36" s="99">
        <v>8</v>
      </c>
      <c r="K36" s="99">
        <v>0</v>
      </c>
      <c r="L36" s="101">
        <v>1</v>
      </c>
      <c r="M36" s="101">
        <v>0</v>
      </c>
      <c r="N36" s="101">
        <v>12</v>
      </c>
      <c r="O36" s="101">
        <v>0</v>
      </c>
      <c r="P36" s="101">
        <v>0</v>
      </c>
      <c r="Q36" s="101">
        <v>0</v>
      </c>
      <c r="R36" s="101">
        <v>0</v>
      </c>
      <c r="S36" s="102">
        <v>21</v>
      </c>
      <c r="T36" s="97">
        <v>70</v>
      </c>
      <c r="U36" s="97">
        <f t="shared" si="0"/>
        <v>30</v>
      </c>
      <c r="V36" s="98" t="s">
        <v>31</v>
      </c>
    </row>
    <row r="37" spans="1:22" ht="30.75" customHeight="1">
      <c r="A37" s="99">
        <v>24</v>
      </c>
      <c r="B37" s="100" t="s">
        <v>381</v>
      </c>
      <c r="C37" s="74" t="s">
        <v>382</v>
      </c>
      <c r="D37" s="94" t="s">
        <v>327</v>
      </c>
      <c r="E37" s="94" t="s">
        <v>328</v>
      </c>
      <c r="F37" s="99" t="s">
        <v>383</v>
      </c>
      <c r="G37" s="99">
        <v>6</v>
      </c>
      <c r="H37" s="74" t="s">
        <v>277</v>
      </c>
      <c r="I37" s="99">
        <v>0</v>
      </c>
      <c r="J37" s="99">
        <v>6</v>
      </c>
      <c r="K37" s="99">
        <v>4</v>
      </c>
      <c r="L37" s="101">
        <v>5</v>
      </c>
      <c r="M37" s="101">
        <v>3</v>
      </c>
      <c r="N37" s="101">
        <v>14</v>
      </c>
      <c r="O37" s="101">
        <v>0</v>
      </c>
      <c r="P37" s="101">
        <v>1</v>
      </c>
      <c r="Q37" s="101">
        <v>2</v>
      </c>
      <c r="R37" s="101">
        <v>1</v>
      </c>
      <c r="S37" s="102">
        <v>36</v>
      </c>
      <c r="T37" s="97">
        <v>70</v>
      </c>
      <c r="U37" s="97">
        <f t="shared" si="0"/>
        <v>51.428571428571423</v>
      </c>
      <c r="V37" s="63" t="s">
        <v>334</v>
      </c>
    </row>
    <row r="38" spans="1:22" ht="27.75" customHeight="1">
      <c r="A38" s="99">
        <v>25</v>
      </c>
      <c r="B38" s="100" t="s">
        <v>384</v>
      </c>
      <c r="C38" s="74" t="s">
        <v>385</v>
      </c>
      <c r="D38" s="94" t="s">
        <v>327</v>
      </c>
      <c r="E38" s="94" t="s">
        <v>328</v>
      </c>
      <c r="F38" s="99" t="s">
        <v>383</v>
      </c>
      <c r="G38" s="99">
        <v>6</v>
      </c>
      <c r="H38" s="74" t="s">
        <v>277</v>
      </c>
      <c r="I38" s="99">
        <v>0</v>
      </c>
      <c r="J38" s="99">
        <v>8</v>
      </c>
      <c r="K38" s="99">
        <v>4</v>
      </c>
      <c r="L38" s="101">
        <v>3</v>
      </c>
      <c r="M38" s="101">
        <v>2</v>
      </c>
      <c r="N38" s="101">
        <v>9</v>
      </c>
      <c r="O38" s="101">
        <v>0</v>
      </c>
      <c r="P38" s="101">
        <v>0</v>
      </c>
      <c r="Q38" s="101">
        <v>0</v>
      </c>
      <c r="R38" s="101">
        <v>0</v>
      </c>
      <c r="S38" s="102">
        <v>26</v>
      </c>
      <c r="T38" s="97">
        <v>70</v>
      </c>
      <c r="U38" s="97">
        <f t="shared" si="0"/>
        <v>37.142857142857146</v>
      </c>
      <c r="V38" s="98" t="s">
        <v>31</v>
      </c>
    </row>
    <row r="39" spans="1:22" ht="28.5" customHeight="1">
      <c r="A39" s="99">
        <v>26</v>
      </c>
      <c r="B39" s="100" t="s">
        <v>386</v>
      </c>
      <c r="C39" s="74" t="s">
        <v>387</v>
      </c>
      <c r="D39" s="94" t="s">
        <v>327</v>
      </c>
      <c r="E39" s="94" t="s">
        <v>328</v>
      </c>
      <c r="F39" s="99" t="s">
        <v>383</v>
      </c>
      <c r="G39" s="99">
        <v>6</v>
      </c>
      <c r="H39" s="74" t="s">
        <v>277</v>
      </c>
      <c r="I39" s="99">
        <v>0</v>
      </c>
      <c r="J39" s="99">
        <v>4</v>
      </c>
      <c r="K39" s="99">
        <v>0</v>
      </c>
      <c r="L39" s="101">
        <v>3</v>
      </c>
      <c r="M39" s="101">
        <v>0</v>
      </c>
      <c r="N39" s="101">
        <v>7</v>
      </c>
      <c r="O39" s="101">
        <v>0</v>
      </c>
      <c r="P39" s="101">
        <v>0</v>
      </c>
      <c r="Q39" s="101">
        <v>0</v>
      </c>
      <c r="R39" s="101">
        <v>0</v>
      </c>
      <c r="S39" s="102">
        <v>14</v>
      </c>
      <c r="T39" s="97">
        <v>70</v>
      </c>
      <c r="U39" s="97">
        <f t="shared" si="0"/>
        <v>20</v>
      </c>
      <c r="V39" s="98" t="s">
        <v>31</v>
      </c>
    </row>
    <row r="40" spans="1:22" ht="32.25" customHeight="1">
      <c r="A40" s="99">
        <v>27</v>
      </c>
      <c r="B40" s="100" t="s">
        <v>388</v>
      </c>
      <c r="C40" s="74" t="s">
        <v>389</v>
      </c>
      <c r="D40" s="94" t="s">
        <v>327</v>
      </c>
      <c r="E40" s="94" t="s">
        <v>328</v>
      </c>
      <c r="F40" s="99" t="s">
        <v>383</v>
      </c>
      <c r="G40" s="99">
        <v>6</v>
      </c>
      <c r="H40" s="74" t="s">
        <v>277</v>
      </c>
      <c r="I40" s="99">
        <v>0</v>
      </c>
      <c r="J40" s="99">
        <v>5</v>
      </c>
      <c r="K40" s="99">
        <v>0</v>
      </c>
      <c r="L40" s="101">
        <v>2</v>
      </c>
      <c r="M40" s="101">
        <v>1</v>
      </c>
      <c r="N40" s="101">
        <v>7</v>
      </c>
      <c r="O40" s="101">
        <v>1</v>
      </c>
      <c r="P40" s="101">
        <v>1</v>
      </c>
      <c r="Q40" s="101">
        <v>0</v>
      </c>
      <c r="R40" s="101">
        <v>0</v>
      </c>
      <c r="S40" s="102">
        <v>17</v>
      </c>
      <c r="T40" s="97">
        <v>70</v>
      </c>
      <c r="U40" s="97">
        <f t="shared" si="0"/>
        <v>24.285714285714285</v>
      </c>
      <c r="V40" s="98" t="s">
        <v>31</v>
      </c>
    </row>
    <row r="41" spans="1:22" ht="30.75" customHeight="1">
      <c r="A41" s="99">
        <v>28</v>
      </c>
      <c r="B41" s="100" t="s">
        <v>390</v>
      </c>
      <c r="C41" s="74" t="s">
        <v>391</v>
      </c>
      <c r="D41" s="94" t="s">
        <v>327</v>
      </c>
      <c r="E41" s="94" t="s">
        <v>328</v>
      </c>
      <c r="F41" s="99" t="s">
        <v>383</v>
      </c>
      <c r="G41" s="99">
        <v>6</v>
      </c>
      <c r="H41" s="74" t="s">
        <v>277</v>
      </c>
      <c r="I41" s="99">
        <v>0</v>
      </c>
      <c r="J41" s="99">
        <v>7</v>
      </c>
      <c r="K41" s="99">
        <v>7</v>
      </c>
      <c r="L41" s="101">
        <v>1</v>
      </c>
      <c r="M41" s="101">
        <v>2</v>
      </c>
      <c r="N41" s="101">
        <v>5</v>
      </c>
      <c r="O41" s="101">
        <v>0</v>
      </c>
      <c r="P41" s="101">
        <v>1</v>
      </c>
      <c r="Q41" s="101">
        <v>0</v>
      </c>
      <c r="R41" s="101">
        <v>2</v>
      </c>
      <c r="S41" s="102">
        <v>25</v>
      </c>
      <c r="T41" s="97">
        <v>70</v>
      </c>
      <c r="U41" s="97">
        <f t="shared" si="0"/>
        <v>35.714285714285715</v>
      </c>
      <c r="V41" s="98" t="s">
        <v>31</v>
      </c>
    </row>
    <row r="42" spans="1:22" ht="31.5" customHeight="1">
      <c r="A42" s="99">
        <v>29</v>
      </c>
      <c r="B42" s="100" t="s">
        <v>392</v>
      </c>
      <c r="C42" s="74" t="s">
        <v>393</v>
      </c>
      <c r="D42" s="94" t="s">
        <v>327</v>
      </c>
      <c r="E42" s="94" t="s">
        <v>328</v>
      </c>
      <c r="F42" s="99" t="s">
        <v>383</v>
      </c>
      <c r="G42" s="99">
        <v>6</v>
      </c>
      <c r="H42" s="74" t="s">
        <v>277</v>
      </c>
      <c r="I42" s="99">
        <v>0</v>
      </c>
      <c r="J42" s="99">
        <v>5</v>
      </c>
      <c r="K42" s="99">
        <v>4</v>
      </c>
      <c r="L42" s="101">
        <v>1</v>
      </c>
      <c r="M42" s="101">
        <v>2</v>
      </c>
      <c r="N42" s="101">
        <v>3</v>
      </c>
      <c r="O42" s="101">
        <v>0</v>
      </c>
      <c r="P42" s="101">
        <v>0</v>
      </c>
      <c r="Q42" s="101">
        <v>0</v>
      </c>
      <c r="R42" s="101">
        <v>2</v>
      </c>
      <c r="S42" s="102">
        <v>17</v>
      </c>
      <c r="T42" s="97">
        <v>70</v>
      </c>
      <c r="U42" s="97">
        <f t="shared" si="0"/>
        <v>24.285714285714285</v>
      </c>
      <c r="V42" s="98" t="s">
        <v>31</v>
      </c>
    </row>
    <row r="43" spans="1:22" ht="27" customHeight="1">
      <c r="A43" s="99">
        <v>30</v>
      </c>
      <c r="B43" s="100" t="s">
        <v>394</v>
      </c>
      <c r="C43" s="74" t="s">
        <v>395</v>
      </c>
      <c r="D43" s="94" t="s">
        <v>327</v>
      </c>
      <c r="E43" s="94" t="s">
        <v>328</v>
      </c>
      <c r="F43" s="99" t="s">
        <v>383</v>
      </c>
      <c r="G43" s="99">
        <v>6</v>
      </c>
      <c r="H43" s="74" t="s">
        <v>277</v>
      </c>
      <c r="I43" s="99">
        <v>0</v>
      </c>
      <c r="J43" s="99">
        <v>9</v>
      </c>
      <c r="K43" s="99">
        <v>0</v>
      </c>
      <c r="L43" s="101">
        <v>0</v>
      </c>
      <c r="M43" s="101">
        <v>2</v>
      </c>
      <c r="N43" s="101">
        <v>8</v>
      </c>
      <c r="O43" s="101">
        <v>1</v>
      </c>
      <c r="P43" s="101">
        <v>0</v>
      </c>
      <c r="Q43" s="101">
        <v>0</v>
      </c>
      <c r="R43" s="101">
        <v>2</v>
      </c>
      <c r="S43" s="102">
        <v>22</v>
      </c>
      <c r="T43" s="97">
        <v>70</v>
      </c>
      <c r="U43" s="97">
        <f t="shared" si="0"/>
        <v>31.428571428571427</v>
      </c>
      <c r="V43" s="98" t="s">
        <v>31</v>
      </c>
    </row>
    <row r="44" spans="1:22" ht="24" customHeight="1">
      <c r="A44" s="99">
        <v>31</v>
      </c>
      <c r="B44" s="100" t="s">
        <v>396</v>
      </c>
      <c r="C44" s="74" t="s">
        <v>397</v>
      </c>
      <c r="D44" s="94" t="s">
        <v>327</v>
      </c>
      <c r="E44" s="94" t="s">
        <v>328</v>
      </c>
      <c r="F44" s="99" t="s">
        <v>383</v>
      </c>
      <c r="G44" s="99">
        <v>6</v>
      </c>
      <c r="H44" s="74" t="s">
        <v>277</v>
      </c>
      <c r="I44" s="99">
        <v>0</v>
      </c>
      <c r="J44" s="99">
        <v>7</v>
      </c>
      <c r="K44" s="99">
        <v>4</v>
      </c>
      <c r="L44" s="101">
        <v>0</v>
      </c>
      <c r="M44" s="101">
        <v>0</v>
      </c>
      <c r="N44" s="101">
        <v>10</v>
      </c>
      <c r="O44" s="101">
        <v>0</v>
      </c>
      <c r="P44" s="101">
        <v>2</v>
      </c>
      <c r="Q44" s="101">
        <v>1</v>
      </c>
      <c r="R44" s="101">
        <v>0</v>
      </c>
      <c r="S44" s="102">
        <v>24</v>
      </c>
      <c r="T44" s="97">
        <v>70</v>
      </c>
      <c r="U44" s="97">
        <f t="shared" si="0"/>
        <v>34.285714285714285</v>
      </c>
      <c r="V44" s="98" t="s">
        <v>31</v>
      </c>
    </row>
    <row r="45" spans="1:22" ht="28.5" customHeight="1">
      <c r="A45" s="99">
        <v>32</v>
      </c>
      <c r="B45" s="100" t="s">
        <v>398</v>
      </c>
      <c r="C45" s="74" t="s">
        <v>399</v>
      </c>
      <c r="D45" s="94" t="s">
        <v>327</v>
      </c>
      <c r="E45" s="94" t="s">
        <v>328</v>
      </c>
      <c r="F45" s="99" t="s">
        <v>383</v>
      </c>
      <c r="G45" s="99">
        <v>6</v>
      </c>
      <c r="H45" s="74" t="s">
        <v>277</v>
      </c>
      <c r="I45" s="99">
        <v>0</v>
      </c>
      <c r="J45" s="99">
        <v>8</v>
      </c>
      <c r="K45" s="99">
        <v>1</v>
      </c>
      <c r="L45" s="101">
        <v>3</v>
      </c>
      <c r="M45" s="101">
        <v>2</v>
      </c>
      <c r="N45" s="101">
        <v>2</v>
      </c>
      <c r="O45" s="101">
        <v>0</v>
      </c>
      <c r="P45" s="101">
        <v>0</v>
      </c>
      <c r="Q45" s="101">
        <v>0</v>
      </c>
      <c r="R45" s="101">
        <v>2</v>
      </c>
      <c r="S45" s="102">
        <v>18</v>
      </c>
      <c r="T45" s="97">
        <v>70</v>
      </c>
      <c r="U45" s="97">
        <f t="shared" si="0"/>
        <v>25.714285714285712</v>
      </c>
      <c r="V45" s="98" t="s">
        <v>31</v>
      </c>
    </row>
    <row r="46" spans="1:22" ht="30" customHeight="1">
      <c r="A46" s="99">
        <v>33</v>
      </c>
      <c r="B46" s="100" t="s">
        <v>400</v>
      </c>
      <c r="C46" s="74" t="s">
        <v>401</v>
      </c>
      <c r="D46" s="94" t="s">
        <v>327</v>
      </c>
      <c r="E46" s="94" t="s">
        <v>328</v>
      </c>
      <c r="F46" s="99" t="s">
        <v>383</v>
      </c>
      <c r="G46" s="99">
        <v>6</v>
      </c>
      <c r="H46" s="74" t="s">
        <v>277</v>
      </c>
      <c r="I46" s="99">
        <v>0</v>
      </c>
      <c r="J46" s="99">
        <v>6</v>
      </c>
      <c r="K46" s="99">
        <v>1</v>
      </c>
      <c r="L46" s="101">
        <v>4</v>
      </c>
      <c r="M46" s="101">
        <v>0</v>
      </c>
      <c r="N46" s="101">
        <v>7</v>
      </c>
      <c r="O46" s="101">
        <v>0</v>
      </c>
      <c r="P46" s="101">
        <v>1</v>
      </c>
      <c r="Q46" s="101">
        <v>1</v>
      </c>
      <c r="R46" s="101">
        <v>0</v>
      </c>
      <c r="S46" s="102">
        <v>20</v>
      </c>
      <c r="T46" s="97">
        <v>70</v>
      </c>
      <c r="U46" s="97">
        <f t="shared" si="0"/>
        <v>28.571428571428569</v>
      </c>
      <c r="V46" s="98" t="s">
        <v>31</v>
      </c>
    </row>
    <row r="47" spans="1:22" ht="27.75" customHeight="1">
      <c r="A47" s="99">
        <v>34</v>
      </c>
      <c r="B47" s="100" t="s">
        <v>402</v>
      </c>
      <c r="C47" s="74" t="s">
        <v>403</v>
      </c>
      <c r="D47" s="94" t="s">
        <v>327</v>
      </c>
      <c r="E47" s="94" t="s">
        <v>328</v>
      </c>
      <c r="F47" s="99" t="s">
        <v>404</v>
      </c>
      <c r="G47" s="99">
        <v>6</v>
      </c>
      <c r="H47" s="74" t="s">
        <v>405</v>
      </c>
      <c r="I47" s="99">
        <v>0</v>
      </c>
      <c r="J47" s="99">
        <v>9</v>
      </c>
      <c r="K47" s="99">
        <v>12</v>
      </c>
      <c r="L47" s="101">
        <v>2</v>
      </c>
      <c r="M47" s="101">
        <v>3</v>
      </c>
      <c r="N47" s="101">
        <v>7</v>
      </c>
      <c r="O47" s="101">
        <v>2</v>
      </c>
      <c r="P47" s="101">
        <v>6</v>
      </c>
      <c r="Q47" s="101">
        <v>1</v>
      </c>
      <c r="R47" s="101">
        <v>0</v>
      </c>
      <c r="S47" s="102">
        <v>42</v>
      </c>
      <c r="T47" s="97">
        <v>70</v>
      </c>
      <c r="U47" s="97">
        <f t="shared" si="0"/>
        <v>60</v>
      </c>
      <c r="V47" s="63" t="s">
        <v>334</v>
      </c>
    </row>
    <row r="48" spans="1:22" ht="30.75" customHeight="1">
      <c r="A48" s="99">
        <v>35</v>
      </c>
      <c r="B48" s="100" t="s">
        <v>406</v>
      </c>
      <c r="C48" s="74" t="s">
        <v>407</v>
      </c>
      <c r="D48" s="94" t="s">
        <v>327</v>
      </c>
      <c r="E48" s="94" t="s">
        <v>328</v>
      </c>
      <c r="F48" s="99" t="s">
        <v>404</v>
      </c>
      <c r="G48" s="99">
        <v>6</v>
      </c>
      <c r="H48" s="74" t="s">
        <v>405</v>
      </c>
      <c r="I48" s="99">
        <v>0</v>
      </c>
      <c r="J48" s="99">
        <v>9</v>
      </c>
      <c r="K48" s="99">
        <v>10</v>
      </c>
      <c r="L48" s="101">
        <v>2</v>
      </c>
      <c r="M48" s="101">
        <v>3</v>
      </c>
      <c r="N48" s="101">
        <v>6</v>
      </c>
      <c r="O48" s="101">
        <v>2</v>
      </c>
      <c r="P48" s="101">
        <v>4</v>
      </c>
      <c r="Q48" s="101">
        <v>1</v>
      </c>
      <c r="R48" s="101">
        <v>0</v>
      </c>
      <c r="S48" s="102">
        <v>37</v>
      </c>
      <c r="T48" s="97">
        <v>70</v>
      </c>
      <c r="U48" s="97">
        <f t="shared" si="0"/>
        <v>52.857142857142861</v>
      </c>
      <c r="V48" s="63" t="s">
        <v>334</v>
      </c>
    </row>
    <row r="49" spans="1:22" ht="39" customHeight="1">
      <c r="A49" s="99">
        <v>36</v>
      </c>
      <c r="B49" s="100" t="s">
        <v>408</v>
      </c>
      <c r="C49" s="74" t="s">
        <v>409</v>
      </c>
      <c r="D49" s="94" t="s">
        <v>327</v>
      </c>
      <c r="E49" s="94" t="s">
        <v>328</v>
      </c>
      <c r="F49" s="99" t="s">
        <v>404</v>
      </c>
      <c r="G49" s="99">
        <v>6</v>
      </c>
      <c r="H49" s="74" t="s">
        <v>405</v>
      </c>
      <c r="I49" s="99">
        <v>0</v>
      </c>
      <c r="J49" s="99">
        <v>9</v>
      </c>
      <c r="K49" s="99">
        <v>12</v>
      </c>
      <c r="L49" s="101">
        <v>0</v>
      </c>
      <c r="M49" s="101">
        <v>3</v>
      </c>
      <c r="N49" s="101">
        <v>7</v>
      </c>
      <c r="O49" s="101">
        <v>2</v>
      </c>
      <c r="P49" s="101">
        <v>6</v>
      </c>
      <c r="Q49" s="101">
        <v>1</v>
      </c>
      <c r="R49" s="101">
        <v>0</v>
      </c>
      <c r="S49" s="102">
        <v>41</v>
      </c>
      <c r="T49" s="97">
        <v>70</v>
      </c>
      <c r="U49" s="97">
        <f t="shared" si="0"/>
        <v>58.571428571428577</v>
      </c>
      <c r="V49" s="63" t="s">
        <v>334</v>
      </c>
    </row>
    <row r="50" spans="1:22" ht="39" customHeight="1">
      <c r="A50" s="103"/>
      <c r="B50" s="104"/>
      <c r="C50" s="105"/>
      <c r="D50" s="105"/>
      <c r="E50" s="105"/>
      <c r="F50" s="103"/>
      <c r="G50" s="103"/>
      <c r="H50" s="105"/>
      <c r="I50" s="103"/>
      <c r="J50" s="103"/>
      <c r="K50" s="103"/>
      <c r="L50" s="106"/>
      <c r="M50" s="106"/>
      <c r="N50" s="106"/>
      <c r="O50" s="106"/>
      <c r="P50" s="106"/>
      <c r="Q50" s="106"/>
      <c r="R50" s="106"/>
      <c r="S50" s="107"/>
      <c r="T50" s="107"/>
      <c r="U50" s="107"/>
      <c r="V50" s="108"/>
    </row>
    <row r="51" spans="1:22" ht="12.75" customHeight="1">
      <c r="A51" s="105"/>
      <c r="B51" s="109" t="s">
        <v>410</v>
      </c>
      <c r="C51" s="105"/>
      <c r="D51" s="105"/>
      <c r="E51" s="105" t="s">
        <v>411</v>
      </c>
      <c r="F51" s="103"/>
      <c r="G51" s="103"/>
      <c r="H51" s="105"/>
      <c r="I51" s="103"/>
      <c r="J51" s="103"/>
      <c r="K51" s="103"/>
      <c r="L51" s="106"/>
      <c r="M51" s="106"/>
      <c r="N51" s="106"/>
      <c r="O51" s="106"/>
      <c r="P51" s="106"/>
      <c r="Q51" s="106"/>
      <c r="R51" s="106"/>
      <c r="S51" s="107"/>
      <c r="T51" s="107"/>
      <c r="U51" s="107"/>
      <c r="V51" s="108"/>
    </row>
    <row r="52" spans="1:22">
      <c r="A52" s="105"/>
      <c r="B52" s="110" t="s">
        <v>307</v>
      </c>
      <c r="C52" s="111"/>
      <c r="D52" s="8"/>
      <c r="E52" s="8"/>
      <c r="F52" s="103"/>
      <c r="G52" s="103"/>
      <c r="H52" s="105"/>
      <c r="I52" s="103"/>
      <c r="J52" s="103"/>
      <c r="K52" s="103"/>
      <c r="L52" s="106"/>
      <c r="M52" s="106"/>
      <c r="N52" s="106"/>
      <c r="O52" s="106"/>
      <c r="P52" s="106"/>
      <c r="Q52" s="106"/>
      <c r="R52" s="106"/>
      <c r="S52" s="107"/>
      <c r="T52" s="107"/>
      <c r="U52" s="107"/>
      <c r="V52" s="108"/>
    </row>
    <row r="53" spans="1:22" ht="25.5">
      <c r="A53" s="105"/>
      <c r="B53" s="112"/>
      <c r="C53" s="112" t="s">
        <v>312</v>
      </c>
      <c r="D53" s="112"/>
      <c r="E53" s="105" t="s">
        <v>411</v>
      </c>
      <c r="F53" s="103"/>
      <c r="G53" s="103"/>
      <c r="H53" s="105"/>
      <c r="I53" s="103"/>
      <c r="J53" s="103"/>
      <c r="K53" s="103"/>
      <c r="L53" s="106"/>
      <c r="M53" s="106"/>
      <c r="N53" s="106"/>
      <c r="O53" s="106"/>
      <c r="P53" s="106"/>
      <c r="Q53" s="106"/>
      <c r="R53" s="106"/>
      <c r="S53" s="107"/>
      <c r="T53" s="107"/>
      <c r="U53" s="107"/>
      <c r="V53" s="108"/>
    </row>
    <row r="54" spans="1:22" ht="25.5">
      <c r="B54" s="112"/>
      <c r="C54" s="112" t="s">
        <v>412</v>
      </c>
      <c r="D54" s="112"/>
      <c r="E54" s="105" t="s">
        <v>411</v>
      </c>
    </row>
    <row r="55" spans="1:22" ht="25.5">
      <c r="B55" s="112"/>
      <c r="C55" s="112" t="s">
        <v>413</v>
      </c>
      <c r="D55" s="112"/>
      <c r="E55" s="105" t="s">
        <v>411</v>
      </c>
    </row>
    <row r="56" spans="1:22">
      <c r="B56" s="112"/>
      <c r="C56" s="112" t="s">
        <v>414</v>
      </c>
      <c r="D56" s="112"/>
      <c r="E56" s="105" t="s">
        <v>415</v>
      </c>
    </row>
    <row r="57" spans="1:22">
      <c r="B57" s="112"/>
      <c r="C57" s="112"/>
      <c r="D57" s="112"/>
      <c r="E57" s="105"/>
    </row>
  </sheetData>
  <mergeCells count="10">
    <mergeCell ref="A8:E8"/>
    <mergeCell ref="A9:V9"/>
    <mergeCell ref="A10:V10"/>
    <mergeCell ref="A11:V11"/>
    <mergeCell ref="A1:V1"/>
    <mergeCell ref="A3:V3"/>
    <mergeCell ref="A4:V4"/>
    <mergeCell ref="A5:V5"/>
    <mergeCell ref="A6:V6"/>
    <mergeCell ref="A7:R7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workbookViewId="0"/>
  </sheetViews>
  <sheetFormatPr defaultRowHeight="14.25"/>
  <cols>
    <col min="1" max="1" width="3.625" customWidth="1"/>
    <col min="2" max="2" width="6.5" customWidth="1"/>
    <col min="3" max="3" width="18.75" customWidth="1"/>
    <col min="4" max="4" width="13.375" customWidth="1"/>
    <col min="5" max="5" width="17.25" customWidth="1"/>
    <col min="6" max="6" width="9.75" customWidth="1"/>
    <col min="7" max="7" width="6.125" customWidth="1"/>
    <col min="8" max="8" width="12.5" customWidth="1"/>
    <col min="9" max="15" width="6" customWidth="1"/>
    <col min="16" max="16" width="7.25" customWidth="1"/>
    <col min="17" max="17" width="6.875" customWidth="1"/>
    <col min="18" max="18" width="7.375" customWidth="1"/>
    <col min="19" max="19" width="7.5" customWidth="1"/>
    <col min="20" max="21" width="6.75" customWidth="1"/>
    <col min="22" max="22" width="9.5" customWidth="1"/>
    <col min="23" max="1023" width="6.75" customWidth="1"/>
    <col min="1024" max="1024" width="9" customWidth="1"/>
  </cols>
  <sheetData>
    <row r="2" spans="1:22" ht="15.75">
      <c r="A2" s="113" t="s">
        <v>416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4" t="s">
        <v>417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5">
      <c r="A5" s="34" t="s">
        <v>111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5">
      <c r="A6" s="35" t="s">
        <v>316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5">
      <c r="A7" s="36" t="s">
        <v>317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5">
      <c r="A8" s="36" t="s">
        <v>418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6"/>
      <c r="T8" s="6"/>
      <c r="U8" s="6"/>
      <c r="V8" s="6"/>
    </row>
    <row r="9" spans="1:22" ht="15">
      <c r="A9" s="37" t="s">
        <v>419</v>
      </c>
      <c r="B9" s="37"/>
      <c r="C9" s="37"/>
      <c r="D9" s="37"/>
      <c r="E9" s="37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6"/>
    </row>
    <row r="10" spans="1:22">
      <c r="A10" s="37" t="s">
        <v>320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>
      <c r="A11" s="37" t="s">
        <v>321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>
      <c r="A12" s="37" t="s">
        <v>420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thickBot="1">
      <c r="A14" s="8"/>
      <c r="B14" s="8"/>
      <c r="C14" s="8"/>
      <c r="D14" s="9"/>
      <c r="E14" s="8"/>
      <c r="F14" s="10"/>
      <c r="G14" s="1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1" customFormat="1" ht="81" customHeight="1" thickBot="1">
      <c r="A15" s="48" t="s">
        <v>7</v>
      </c>
      <c r="B15" s="50" t="s">
        <v>8</v>
      </c>
      <c r="C15" s="48" t="s">
        <v>9</v>
      </c>
      <c r="D15" s="50" t="s">
        <v>10</v>
      </c>
      <c r="E15" s="48" t="s">
        <v>11</v>
      </c>
      <c r="F15" s="49" t="s">
        <v>322</v>
      </c>
      <c r="G15" s="49" t="s">
        <v>323</v>
      </c>
      <c r="H15" s="48" t="s">
        <v>12</v>
      </c>
      <c r="I15" s="47" t="s">
        <v>14</v>
      </c>
      <c r="J15" s="48" t="s">
        <v>15</v>
      </c>
      <c r="K15" s="48" t="s">
        <v>16</v>
      </c>
      <c r="L15" s="49" t="s">
        <v>17</v>
      </c>
      <c r="M15" s="49" t="s">
        <v>18</v>
      </c>
      <c r="N15" s="49" t="s">
        <v>19</v>
      </c>
      <c r="O15" s="49" t="s">
        <v>20</v>
      </c>
      <c r="P15" s="49" t="s">
        <v>117</v>
      </c>
      <c r="Q15" s="49" t="s">
        <v>118</v>
      </c>
      <c r="R15" s="49" t="s">
        <v>119</v>
      </c>
      <c r="S15" s="48" t="s">
        <v>120</v>
      </c>
      <c r="T15" s="48" t="s">
        <v>121</v>
      </c>
      <c r="U15" s="48" t="s">
        <v>324</v>
      </c>
      <c r="V15" s="48" t="s">
        <v>123</v>
      </c>
    </row>
    <row r="16" spans="1:22" ht="25.5" customHeight="1">
      <c r="A16" s="92">
        <v>1</v>
      </c>
      <c r="B16" s="93" t="s">
        <v>421</v>
      </c>
      <c r="C16" s="94" t="s">
        <v>422</v>
      </c>
      <c r="D16" s="94" t="s">
        <v>327</v>
      </c>
      <c r="E16" s="94" t="s">
        <v>423</v>
      </c>
      <c r="F16" s="92">
        <v>7</v>
      </c>
      <c r="G16" s="92">
        <v>7</v>
      </c>
      <c r="H16" s="94" t="s">
        <v>277</v>
      </c>
      <c r="I16" s="92">
        <v>1</v>
      </c>
      <c r="J16" s="92">
        <v>10</v>
      </c>
      <c r="K16" s="92">
        <v>0</v>
      </c>
      <c r="L16" s="92">
        <v>2</v>
      </c>
      <c r="M16" s="92">
        <v>2.5</v>
      </c>
      <c r="N16" s="92">
        <v>2</v>
      </c>
      <c r="O16" s="92">
        <v>4</v>
      </c>
      <c r="P16" s="92">
        <v>5</v>
      </c>
      <c r="Q16" s="92">
        <v>0</v>
      </c>
      <c r="R16" s="95">
        <v>0</v>
      </c>
      <c r="S16" s="97">
        <v>26.5</v>
      </c>
      <c r="T16" s="97">
        <v>100</v>
      </c>
      <c r="U16" s="97">
        <f t="shared" ref="U16:U40" si="0">S16/T16*100</f>
        <v>26.5</v>
      </c>
      <c r="V16" s="98" t="s">
        <v>31</v>
      </c>
    </row>
    <row r="17" spans="1:22" ht="25.5" customHeight="1">
      <c r="A17" s="99">
        <v>2</v>
      </c>
      <c r="B17" s="100" t="s">
        <v>424</v>
      </c>
      <c r="C17" s="74" t="s">
        <v>425</v>
      </c>
      <c r="D17" s="74" t="s">
        <v>327</v>
      </c>
      <c r="E17" s="74" t="s">
        <v>423</v>
      </c>
      <c r="F17" s="99">
        <v>7</v>
      </c>
      <c r="G17" s="99">
        <v>7</v>
      </c>
      <c r="H17" s="74" t="s">
        <v>277</v>
      </c>
      <c r="I17" s="99">
        <v>4</v>
      </c>
      <c r="J17" s="99">
        <v>10</v>
      </c>
      <c r="K17" s="99">
        <v>4</v>
      </c>
      <c r="L17" s="99">
        <v>2</v>
      </c>
      <c r="M17" s="99">
        <v>3</v>
      </c>
      <c r="N17" s="99">
        <v>3</v>
      </c>
      <c r="O17" s="99">
        <v>7</v>
      </c>
      <c r="P17" s="99">
        <v>14</v>
      </c>
      <c r="Q17" s="99">
        <v>4</v>
      </c>
      <c r="R17" s="101">
        <v>0</v>
      </c>
      <c r="S17" s="97">
        <v>51</v>
      </c>
      <c r="T17" s="102">
        <v>100</v>
      </c>
      <c r="U17" s="97">
        <f t="shared" si="0"/>
        <v>51</v>
      </c>
      <c r="V17" s="63" t="s">
        <v>77</v>
      </c>
    </row>
    <row r="18" spans="1:22" ht="25.5" customHeight="1">
      <c r="A18" s="99">
        <v>3</v>
      </c>
      <c r="B18" s="100" t="s">
        <v>426</v>
      </c>
      <c r="C18" s="74" t="s">
        <v>427</v>
      </c>
      <c r="D18" s="74" t="s">
        <v>327</v>
      </c>
      <c r="E18" s="74" t="s">
        <v>423</v>
      </c>
      <c r="F18" s="99">
        <v>7</v>
      </c>
      <c r="G18" s="99">
        <v>7</v>
      </c>
      <c r="H18" s="74" t="s">
        <v>277</v>
      </c>
      <c r="I18" s="99">
        <v>3</v>
      </c>
      <c r="J18" s="99">
        <v>10</v>
      </c>
      <c r="K18" s="99">
        <v>4</v>
      </c>
      <c r="L18" s="99">
        <v>2</v>
      </c>
      <c r="M18" s="99">
        <v>3</v>
      </c>
      <c r="N18" s="99">
        <v>4</v>
      </c>
      <c r="O18" s="99">
        <v>7</v>
      </c>
      <c r="P18" s="99">
        <v>13</v>
      </c>
      <c r="Q18" s="99">
        <v>5</v>
      </c>
      <c r="R18" s="101">
        <v>0</v>
      </c>
      <c r="S18" s="97">
        <v>51</v>
      </c>
      <c r="T18" s="102">
        <v>100</v>
      </c>
      <c r="U18" s="97">
        <f t="shared" si="0"/>
        <v>51</v>
      </c>
      <c r="V18" s="63" t="s">
        <v>77</v>
      </c>
    </row>
    <row r="19" spans="1:22" ht="25.5" customHeight="1">
      <c r="A19" s="99">
        <v>4</v>
      </c>
      <c r="B19" s="100" t="s">
        <v>428</v>
      </c>
      <c r="C19" s="74" t="s">
        <v>429</v>
      </c>
      <c r="D19" s="74" t="s">
        <v>327</v>
      </c>
      <c r="E19" s="74" t="s">
        <v>423</v>
      </c>
      <c r="F19" s="99">
        <v>7</v>
      </c>
      <c r="G19" s="99">
        <v>7</v>
      </c>
      <c r="H19" s="74" t="s">
        <v>277</v>
      </c>
      <c r="I19" s="99">
        <v>4</v>
      </c>
      <c r="J19" s="99">
        <v>9</v>
      </c>
      <c r="K19" s="99">
        <v>2.5</v>
      </c>
      <c r="L19" s="99">
        <v>1</v>
      </c>
      <c r="M19" s="99">
        <v>3</v>
      </c>
      <c r="N19" s="99">
        <v>8</v>
      </c>
      <c r="O19" s="99">
        <v>4</v>
      </c>
      <c r="P19" s="99">
        <v>10</v>
      </c>
      <c r="Q19" s="99">
        <v>0</v>
      </c>
      <c r="R19" s="101">
        <v>0</v>
      </c>
      <c r="S19" s="97">
        <v>41.5</v>
      </c>
      <c r="T19" s="102">
        <v>100</v>
      </c>
      <c r="U19" s="97">
        <f t="shared" si="0"/>
        <v>41.5</v>
      </c>
      <c r="V19" s="63" t="s">
        <v>31</v>
      </c>
    </row>
    <row r="20" spans="1:22" ht="25.5" customHeight="1">
      <c r="A20" s="92">
        <v>5</v>
      </c>
      <c r="B20" s="100" t="s">
        <v>430</v>
      </c>
      <c r="C20" s="74" t="s">
        <v>431</v>
      </c>
      <c r="D20" s="74" t="s">
        <v>327</v>
      </c>
      <c r="E20" s="74" t="s">
        <v>423</v>
      </c>
      <c r="F20" s="99">
        <v>7</v>
      </c>
      <c r="G20" s="99">
        <v>7</v>
      </c>
      <c r="H20" s="74" t="s">
        <v>355</v>
      </c>
      <c r="I20" s="99">
        <v>2</v>
      </c>
      <c r="J20" s="99">
        <v>10</v>
      </c>
      <c r="K20" s="99">
        <v>5</v>
      </c>
      <c r="L20" s="99">
        <v>2</v>
      </c>
      <c r="M20" s="99">
        <v>2.5</v>
      </c>
      <c r="N20" s="99">
        <v>5</v>
      </c>
      <c r="O20" s="99">
        <v>7</v>
      </c>
      <c r="P20" s="99">
        <v>13</v>
      </c>
      <c r="Q20" s="99">
        <v>0</v>
      </c>
      <c r="R20" s="101">
        <v>0</v>
      </c>
      <c r="S20" s="97">
        <v>46.5</v>
      </c>
      <c r="T20" s="102">
        <v>100</v>
      </c>
      <c r="U20" s="97">
        <f t="shared" si="0"/>
        <v>46.5</v>
      </c>
      <c r="V20" s="63" t="s">
        <v>31</v>
      </c>
    </row>
    <row r="21" spans="1:22" ht="25.5" customHeight="1">
      <c r="A21" s="99">
        <v>6</v>
      </c>
      <c r="B21" s="100" t="s">
        <v>432</v>
      </c>
      <c r="C21" s="74" t="s">
        <v>433</v>
      </c>
      <c r="D21" s="74" t="s">
        <v>327</v>
      </c>
      <c r="E21" s="74" t="s">
        <v>423</v>
      </c>
      <c r="F21" s="99">
        <v>7</v>
      </c>
      <c r="G21" s="99">
        <v>7</v>
      </c>
      <c r="H21" s="74" t="s">
        <v>355</v>
      </c>
      <c r="I21" s="99">
        <v>5</v>
      </c>
      <c r="J21" s="99">
        <v>9</v>
      </c>
      <c r="K21" s="99">
        <v>4</v>
      </c>
      <c r="L21" s="99">
        <v>2</v>
      </c>
      <c r="M21" s="99">
        <v>2.5</v>
      </c>
      <c r="N21" s="99">
        <v>5</v>
      </c>
      <c r="O21" s="99">
        <v>7</v>
      </c>
      <c r="P21" s="99">
        <v>10</v>
      </c>
      <c r="Q21" s="99">
        <v>0</v>
      </c>
      <c r="R21" s="99">
        <v>0</v>
      </c>
      <c r="S21" s="97">
        <v>44.5</v>
      </c>
      <c r="T21" s="102">
        <v>100</v>
      </c>
      <c r="U21" s="97">
        <f t="shared" si="0"/>
        <v>44.5</v>
      </c>
      <c r="V21" s="63" t="s">
        <v>31</v>
      </c>
    </row>
    <row r="22" spans="1:22" ht="25.5" customHeight="1">
      <c r="A22" s="99">
        <v>7</v>
      </c>
      <c r="B22" s="100" t="s">
        <v>434</v>
      </c>
      <c r="C22" s="74" t="s">
        <v>435</v>
      </c>
      <c r="D22" s="74" t="s">
        <v>327</v>
      </c>
      <c r="E22" s="74" t="s">
        <v>423</v>
      </c>
      <c r="F22" s="99">
        <v>7</v>
      </c>
      <c r="G22" s="99">
        <v>7</v>
      </c>
      <c r="H22" s="74" t="s">
        <v>355</v>
      </c>
      <c r="I22" s="99">
        <v>8</v>
      </c>
      <c r="J22" s="99">
        <v>6</v>
      </c>
      <c r="K22" s="99">
        <v>4</v>
      </c>
      <c r="L22" s="99">
        <v>3</v>
      </c>
      <c r="M22" s="99">
        <v>3.5</v>
      </c>
      <c r="N22" s="99">
        <v>7</v>
      </c>
      <c r="O22" s="99">
        <v>7</v>
      </c>
      <c r="P22" s="99">
        <v>12</v>
      </c>
      <c r="Q22" s="99">
        <v>0</v>
      </c>
      <c r="R22" s="101">
        <v>2</v>
      </c>
      <c r="S22" s="97">
        <v>52.5</v>
      </c>
      <c r="T22" s="102">
        <v>100</v>
      </c>
      <c r="U22" s="97">
        <f t="shared" si="0"/>
        <v>52.5</v>
      </c>
      <c r="V22" s="63" t="s">
        <v>77</v>
      </c>
    </row>
    <row r="23" spans="1:22" ht="25.5" customHeight="1">
      <c r="A23" s="99">
        <v>8</v>
      </c>
      <c r="B23" s="100" t="s">
        <v>436</v>
      </c>
      <c r="C23" s="74" t="s">
        <v>437</v>
      </c>
      <c r="D23" s="74" t="s">
        <v>327</v>
      </c>
      <c r="E23" s="74" t="s">
        <v>423</v>
      </c>
      <c r="F23" s="99">
        <v>7</v>
      </c>
      <c r="G23" s="99">
        <v>7</v>
      </c>
      <c r="H23" s="74" t="s">
        <v>168</v>
      </c>
      <c r="I23" s="99">
        <v>4</v>
      </c>
      <c r="J23" s="99">
        <v>10</v>
      </c>
      <c r="K23" s="99">
        <v>3</v>
      </c>
      <c r="L23" s="99">
        <v>0</v>
      </c>
      <c r="M23" s="99">
        <v>4.5</v>
      </c>
      <c r="N23" s="99">
        <v>8</v>
      </c>
      <c r="O23" s="99">
        <v>4</v>
      </c>
      <c r="P23" s="99">
        <v>13</v>
      </c>
      <c r="Q23" s="99">
        <v>1</v>
      </c>
      <c r="R23" s="101">
        <v>0</v>
      </c>
      <c r="S23" s="102">
        <v>47.5</v>
      </c>
      <c r="T23" s="102">
        <v>100</v>
      </c>
      <c r="U23" s="97">
        <f t="shared" si="0"/>
        <v>47.5</v>
      </c>
      <c r="V23" s="63" t="s">
        <v>31</v>
      </c>
    </row>
    <row r="24" spans="1:22" ht="25.5" customHeight="1">
      <c r="A24" s="92">
        <v>9</v>
      </c>
      <c r="B24" s="100" t="s">
        <v>438</v>
      </c>
      <c r="C24" s="74" t="s">
        <v>439</v>
      </c>
      <c r="D24" s="74" t="s">
        <v>327</v>
      </c>
      <c r="E24" s="74" t="s">
        <v>423</v>
      </c>
      <c r="F24" s="99">
        <v>7</v>
      </c>
      <c r="G24" s="99">
        <v>7</v>
      </c>
      <c r="H24" s="74" t="s">
        <v>168</v>
      </c>
      <c r="I24" s="99">
        <v>4</v>
      </c>
      <c r="J24" s="99">
        <v>8</v>
      </c>
      <c r="K24" s="99">
        <v>5</v>
      </c>
      <c r="L24" s="99">
        <v>1</v>
      </c>
      <c r="M24" s="99">
        <v>3</v>
      </c>
      <c r="N24" s="99">
        <v>5</v>
      </c>
      <c r="O24" s="99">
        <v>4</v>
      </c>
      <c r="P24" s="99">
        <v>5</v>
      </c>
      <c r="Q24" s="99">
        <v>0</v>
      </c>
      <c r="R24" s="101">
        <v>0</v>
      </c>
      <c r="S24" s="102">
        <v>35</v>
      </c>
      <c r="T24" s="102">
        <v>100</v>
      </c>
      <c r="U24" s="97">
        <f t="shared" si="0"/>
        <v>35</v>
      </c>
      <c r="V24" s="63" t="s">
        <v>31</v>
      </c>
    </row>
    <row r="25" spans="1:22" ht="25.5" customHeight="1">
      <c r="A25" s="99">
        <v>10</v>
      </c>
      <c r="B25" s="100" t="s">
        <v>440</v>
      </c>
      <c r="C25" s="74" t="s">
        <v>441</v>
      </c>
      <c r="D25" s="74" t="s">
        <v>327</v>
      </c>
      <c r="E25" s="74" t="s">
        <v>423</v>
      </c>
      <c r="F25" s="99">
        <v>7</v>
      </c>
      <c r="G25" s="99">
        <v>7</v>
      </c>
      <c r="H25" s="74" t="s">
        <v>168</v>
      </c>
      <c r="I25" s="99">
        <v>4</v>
      </c>
      <c r="J25" s="99">
        <v>10</v>
      </c>
      <c r="K25" s="99">
        <v>3</v>
      </c>
      <c r="L25" s="99">
        <v>0</v>
      </c>
      <c r="M25" s="99">
        <v>3.5</v>
      </c>
      <c r="N25" s="99">
        <v>8</v>
      </c>
      <c r="O25" s="99">
        <v>4</v>
      </c>
      <c r="P25" s="99">
        <v>15</v>
      </c>
      <c r="Q25" s="99">
        <v>1</v>
      </c>
      <c r="R25" s="101">
        <v>3.5</v>
      </c>
      <c r="S25" s="102">
        <v>52</v>
      </c>
      <c r="T25" s="102">
        <v>100</v>
      </c>
      <c r="U25" s="97">
        <f t="shared" si="0"/>
        <v>52</v>
      </c>
      <c r="V25" s="63" t="s">
        <v>77</v>
      </c>
    </row>
    <row r="26" spans="1:22" ht="25.5" customHeight="1">
      <c r="A26" s="99">
        <v>11</v>
      </c>
      <c r="B26" s="100" t="s">
        <v>442</v>
      </c>
      <c r="C26" s="74" t="s">
        <v>443</v>
      </c>
      <c r="D26" s="74" t="s">
        <v>327</v>
      </c>
      <c r="E26" s="74" t="s">
        <v>423</v>
      </c>
      <c r="F26" s="99">
        <v>7</v>
      </c>
      <c r="G26" s="99">
        <v>7</v>
      </c>
      <c r="H26" s="74" t="s">
        <v>168</v>
      </c>
      <c r="I26" s="99">
        <v>1</v>
      </c>
      <c r="J26" s="99">
        <v>8</v>
      </c>
      <c r="K26" s="99">
        <v>3</v>
      </c>
      <c r="L26" s="99">
        <v>1</v>
      </c>
      <c r="M26" s="99">
        <v>3</v>
      </c>
      <c r="N26" s="99">
        <v>0</v>
      </c>
      <c r="O26" s="99">
        <v>4</v>
      </c>
      <c r="P26" s="99">
        <v>15</v>
      </c>
      <c r="Q26" s="99">
        <v>1</v>
      </c>
      <c r="R26" s="101">
        <v>0</v>
      </c>
      <c r="S26" s="102">
        <v>36</v>
      </c>
      <c r="T26" s="102">
        <v>100</v>
      </c>
      <c r="U26" s="97">
        <f t="shared" si="0"/>
        <v>36</v>
      </c>
      <c r="V26" s="63" t="s">
        <v>31</v>
      </c>
    </row>
    <row r="27" spans="1:22" ht="25.5" customHeight="1">
      <c r="A27" s="99">
        <v>12</v>
      </c>
      <c r="B27" s="100" t="s">
        <v>444</v>
      </c>
      <c r="C27" s="74" t="s">
        <v>445</v>
      </c>
      <c r="D27" s="74" t="s">
        <v>327</v>
      </c>
      <c r="E27" s="74" t="s">
        <v>423</v>
      </c>
      <c r="F27" s="99">
        <v>7</v>
      </c>
      <c r="G27" s="99">
        <v>7</v>
      </c>
      <c r="H27" s="74" t="s">
        <v>355</v>
      </c>
      <c r="I27" s="99">
        <v>3</v>
      </c>
      <c r="J27" s="99">
        <v>10</v>
      </c>
      <c r="K27" s="99">
        <v>4</v>
      </c>
      <c r="L27" s="99">
        <v>2</v>
      </c>
      <c r="M27" s="99">
        <v>3</v>
      </c>
      <c r="N27" s="99">
        <v>7</v>
      </c>
      <c r="O27" s="99">
        <v>7</v>
      </c>
      <c r="P27" s="99">
        <v>12</v>
      </c>
      <c r="Q27" s="99">
        <v>0</v>
      </c>
      <c r="R27" s="101">
        <v>0</v>
      </c>
      <c r="S27" s="102">
        <v>48</v>
      </c>
      <c r="T27" s="102">
        <v>100</v>
      </c>
      <c r="U27" s="97">
        <f t="shared" si="0"/>
        <v>48</v>
      </c>
      <c r="V27" s="63" t="s">
        <v>31</v>
      </c>
    </row>
    <row r="28" spans="1:22" ht="25.5" customHeight="1">
      <c r="A28" s="92">
        <v>13</v>
      </c>
      <c r="B28" s="100" t="s">
        <v>446</v>
      </c>
      <c r="C28" s="74" t="s">
        <v>447</v>
      </c>
      <c r="D28" s="74" t="s">
        <v>327</v>
      </c>
      <c r="E28" s="74" t="s">
        <v>423</v>
      </c>
      <c r="F28" s="99">
        <v>7</v>
      </c>
      <c r="G28" s="99">
        <v>7</v>
      </c>
      <c r="H28" s="74" t="s">
        <v>355</v>
      </c>
      <c r="I28" s="99">
        <v>4</v>
      </c>
      <c r="J28" s="99">
        <v>10</v>
      </c>
      <c r="K28" s="99">
        <v>5</v>
      </c>
      <c r="L28" s="99">
        <v>2</v>
      </c>
      <c r="M28" s="99">
        <v>2.5</v>
      </c>
      <c r="N28" s="99">
        <v>2</v>
      </c>
      <c r="O28" s="99">
        <v>8</v>
      </c>
      <c r="P28" s="99">
        <v>13</v>
      </c>
      <c r="Q28" s="99">
        <v>0</v>
      </c>
      <c r="R28" s="101">
        <v>0</v>
      </c>
      <c r="S28" s="102">
        <v>46.5</v>
      </c>
      <c r="T28" s="102">
        <v>100</v>
      </c>
      <c r="U28" s="97">
        <f t="shared" si="0"/>
        <v>46.5</v>
      </c>
      <c r="V28" s="63" t="s">
        <v>31</v>
      </c>
    </row>
    <row r="29" spans="1:22" ht="25.5" customHeight="1">
      <c r="A29" s="99">
        <v>14</v>
      </c>
      <c r="B29" s="100" t="s">
        <v>448</v>
      </c>
      <c r="C29" s="74" t="s">
        <v>449</v>
      </c>
      <c r="D29" s="74" t="s">
        <v>327</v>
      </c>
      <c r="E29" s="74" t="s">
        <v>423</v>
      </c>
      <c r="F29" s="99">
        <v>7</v>
      </c>
      <c r="G29" s="99">
        <v>7</v>
      </c>
      <c r="H29" s="74" t="s">
        <v>355</v>
      </c>
      <c r="I29" s="99">
        <v>3</v>
      </c>
      <c r="J29" s="99">
        <v>10</v>
      </c>
      <c r="K29" s="99">
        <v>1</v>
      </c>
      <c r="L29" s="99">
        <v>2</v>
      </c>
      <c r="M29" s="99">
        <v>3</v>
      </c>
      <c r="N29" s="99">
        <v>5</v>
      </c>
      <c r="O29" s="99">
        <v>7</v>
      </c>
      <c r="P29" s="99">
        <v>14</v>
      </c>
      <c r="Q29" s="99">
        <v>0</v>
      </c>
      <c r="R29" s="101">
        <v>0</v>
      </c>
      <c r="S29" s="102">
        <v>45</v>
      </c>
      <c r="T29" s="102">
        <v>100</v>
      </c>
      <c r="U29" s="97">
        <f t="shared" si="0"/>
        <v>45</v>
      </c>
      <c r="V29" s="63" t="s">
        <v>31</v>
      </c>
    </row>
    <row r="30" spans="1:22" ht="25.5" customHeight="1">
      <c r="A30" s="99">
        <v>15</v>
      </c>
      <c r="B30" s="100" t="s">
        <v>450</v>
      </c>
      <c r="C30" s="74" t="s">
        <v>451</v>
      </c>
      <c r="D30" s="74" t="s">
        <v>327</v>
      </c>
      <c r="E30" s="74" t="s">
        <v>423</v>
      </c>
      <c r="F30" s="99">
        <v>7</v>
      </c>
      <c r="G30" s="99">
        <v>7</v>
      </c>
      <c r="H30" s="74" t="s">
        <v>355</v>
      </c>
      <c r="I30" s="99">
        <v>5</v>
      </c>
      <c r="J30" s="99">
        <v>10</v>
      </c>
      <c r="K30" s="99">
        <v>4</v>
      </c>
      <c r="L30" s="99">
        <v>3</v>
      </c>
      <c r="M30" s="99">
        <v>6</v>
      </c>
      <c r="N30" s="99">
        <v>7</v>
      </c>
      <c r="O30" s="99">
        <v>7</v>
      </c>
      <c r="P30" s="99">
        <v>14</v>
      </c>
      <c r="Q30" s="99">
        <v>0</v>
      </c>
      <c r="R30" s="101">
        <v>0</v>
      </c>
      <c r="S30" s="102">
        <v>56</v>
      </c>
      <c r="T30" s="102">
        <v>100</v>
      </c>
      <c r="U30" s="97">
        <f t="shared" si="0"/>
        <v>56.000000000000007</v>
      </c>
      <c r="V30" s="63" t="s">
        <v>77</v>
      </c>
    </row>
    <row r="31" spans="1:22" ht="25.5" customHeight="1">
      <c r="A31" s="99">
        <v>16</v>
      </c>
      <c r="B31" s="100" t="s">
        <v>452</v>
      </c>
      <c r="C31" s="74" t="s">
        <v>453</v>
      </c>
      <c r="D31" s="74" t="s">
        <v>327</v>
      </c>
      <c r="E31" s="74" t="s">
        <v>423</v>
      </c>
      <c r="F31" s="99">
        <v>7</v>
      </c>
      <c r="G31" s="99">
        <v>7</v>
      </c>
      <c r="H31" s="74" t="s">
        <v>168</v>
      </c>
      <c r="I31" s="99">
        <v>3</v>
      </c>
      <c r="J31" s="99">
        <v>3</v>
      </c>
      <c r="K31" s="99">
        <v>3.5</v>
      </c>
      <c r="L31" s="99">
        <v>0</v>
      </c>
      <c r="M31" s="99">
        <v>3</v>
      </c>
      <c r="N31" s="99">
        <v>0</v>
      </c>
      <c r="O31" s="99">
        <v>5</v>
      </c>
      <c r="P31" s="99">
        <v>7</v>
      </c>
      <c r="Q31" s="99">
        <v>0</v>
      </c>
      <c r="R31" s="101">
        <v>7.5</v>
      </c>
      <c r="S31" s="102">
        <v>32</v>
      </c>
      <c r="T31" s="102">
        <v>100</v>
      </c>
      <c r="U31" s="97">
        <f t="shared" si="0"/>
        <v>32</v>
      </c>
      <c r="V31" s="63" t="s">
        <v>31</v>
      </c>
    </row>
    <row r="32" spans="1:22" ht="25.5" customHeight="1">
      <c r="A32" s="92">
        <v>17</v>
      </c>
      <c r="B32" s="100" t="s">
        <v>454</v>
      </c>
      <c r="C32" s="74" t="s">
        <v>455</v>
      </c>
      <c r="D32" s="74" t="s">
        <v>327</v>
      </c>
      <c r="E32" s="74" t="s">
        <v>423</v>
      </c>
      <c r="F32" s="99">
        <v>7</v>
      </c>
      <c r="G32" s="99">
        <v>7</v>
      </c>
      <c r="H32" s="74" t="s">
        <v>168</v>
      </c>
      <c r="I32" s="99">
        <v>4</v>
      </c>
      <c r="J32" s="99">
        <v>10</v>
      </c>
      <c r="K32" s="99">
        <v>6</v>
      </c>
      <c r="L32" s="99">
        <v>4</v>
      </c>
      <c r="M32" s="99">
        <v>5.5</v>
      </c>
      <c r="N32" s="99">
        <v>9</v>
      </c>
      <c r="O32" s="99">
        <v>7</v>
      </c>
      <c r="P32" s="99">
        <v>15</v>
      </c>
      <c r="Q32" s="99">
        <v>3</v>
      </c>
      <c r="R32" s="101">
        <v>7</v>
      </c>
      <c r="S32" s="102">
        <v>70.5</v>
      </c>
      <c r="T32" s="102">
        <v>100</v>
      </c>
      <c r="U32" s="97">
        <f t="shared" si="0"/>
        <v>70.5</v>
      </c>
      <c r="V32" s="63" t="s">
        <v>77</v>
      </c>
    </row>
    <row r="33" spans="1:22" ht="25.5" customHeight="1">
      <c r="A33" s="99">
        <v>18</v>
      </c>
      <c r="B33" s="100" t="s">
        <v>456</v>
      </c>
      <c r="C33" s="74" t="s">
        <v>457</v>
      </c>
      <c r="D33" s="74" t="s">
        <v>327</v>
      </c>
      <c r="E33" s="74" t="s">
        <v>423</v>
      </c>
      <c r="F33" s="99">
        <v>7</v>
      </c>
      <c r="G33" s="99">
        <v>7</v>
      </c>
      <c r="H33" s="74" t="s">
        <v>168</v>
      </c>
      <c r="I33" s="99">
        <v>4</v>
      </c>
      <c r="J33" s="99">
        <v>10</v>
      </c>
      <c r="K33" s="99">
        <v>3</v>
      </c>
      <c r="L33" s="99">
        <v>1</v>
      </c>
      <c r="M33" s="99">
        <v>4.5</v>
      </c>
      <c r="N33" s="99">
        <v>9</v>
      </c>
      <c r="O33" s="99">
        <v>4</v>
      </c>
      <c r="P33" s="99">
        <v>15</v>
      </c>
      <c r="Q33" s="99">
        <v>1</v>
      </c>
      <c r="R33" s="101">
        <v>7</v>
      </c>
      <c r="S33" s="102">
        <v>58.5</v>
      </c>
      <c r="T33" s="102">
        <v>100</v>
      </c>
      <c r="U33" s="97">
        <f t="shared" si="0"/>
        <v>58.5</v>
      </c>
      <c r="V33" s="99" t="s">
        <v>77</v>
      </c>
    </row>
    <row r="34" spans="1:22" ht="25.5" customHeight="1">
      <c r="A34" s="99">
        <v>19</v>
      </c>
      <c r="B34" s="100" t="s">
        <v>458</v>
      </c>
      <c r="C34" s="74" t="s">
        <v>459</v>
      </c>
      <c r="D34" s="74" t="s">
        <v>327</v>
      </c>
      <c r="E34" s="74" t="s">
        <v>423</v>
      </c>
      <c r="F34" s="99">
        <v>7</v>
      </c>
      <c r="G34" s="99">
        <v>7</v>
      </c>
      <c r="H34" s="74" t="s">
        <v>168</v>
      </c>
      <c r="I34" s="99">
        <v>4</v>
      </c>
      <c r="J34" s="99">
        <v>10</v>
      </c>
      <c r="K34" s="99">
        <v>3</v>
      </c>
      <c r="L34" s="99">
        <v>1</v>
      </c>
      <c r="M34" s="99">
        <v>4</v>
      </c>
      <c r="N34" s="99">
        <v>8</v>
      </c>
      <c r="O34" s="99">
        <v>4</v>
      </c>
      <c r="P34" s="99">
        <v>15</v>
      </c>
      <c r="Q34" s="99">
        <v>2</v>
      </c>
      <c r="R34" s="101">
        <v>9</v>
      </c>
      <c r="S34" s="102">
        <v>60</v>
      </c>
      <c r="T34" s="102">
        <v>100</v>
      </c>
      <c r="U34" s="97">
        <f t="shared" si="0"/>
        <v>60</v>
      </c>
      <c r="V34" s="99" t="s">
        <v>77</v>
      </c>
    </row>
    <row r="35" spans="1:22" ht="25.5" customHeight="1">
      <c r="A35" s="99">
        <v>20</v>
      </c>
      <c r="B35" s="100" t="s">
        <v>460</v>
      </c>
      <c r="C35" s="74" t="s">
        <v>461</v>
      </c>
      <c r="D35" s="74" t="s">
        <v>327</v>
      </c>
      <c r="E35" s="74" t="s">
        <v>423</v>
      </c>
      <c r="F35" s="99">
        <v>7</v>
      </c>
      <c r="G35" s="99">
        <v>7</v>
      </c>
      <c r="H35" s="74" t="s">
        <v>168</v>
      </c>
      <c r="I35" s="99">
        <v>0</v>
      </c>
      <c r="J35" s="99">
        <v>8</v>
      </c>
      <c r="K35" s="99">
        <v>6</v>
      </c>
      <c r="L35" s="99">
        <v>1</v>
      </c>
      <c r="M35" s="99">
        <v>5</v>
      </c>
      <c r="N35" s="99">
        <v>10</v>
      </c>
      <c r="O35" s="99">
        <v>7</v>
      </c>
      <c r="P35" s="99">
        <v>15</v>
      </c>
      <c r="Q35" s="99">
        <v>0</v>
      </c>
      <c r="R35" s="101">
        <v>8</v>
      </c>
      <c r="S35" s="102">
        <v>60</v>
      </c>
      <c r="T35" s="102">
        <v>100</v>
      </c>
      <c r="U35" s="97">
        <f t="shared" si="0"/>
        <v>60</v>
      </c>
      <c r="V35" s="99" t="s">
        <v>77</v>
      </c>
    </row>
    <row r="36" spans="1:22" ht="25.5" customHeight="1">
      <c r="A36" s="92">
        <v>21</v>
      </c>
      <c r="B36" s="100" t="s">
        <v>462</v>
      </c>
      <c r="C36" s="74" t="s">
        <v>463</v>
      </c>
      <c r="D36" s="74" t="s">
        <v>327</v>
      </c>
      <c r="E36" s="74" t="s">
        <v>423</v>
      </c>
      <c r="F36" s="99">
        <v>7</v>
      </c>
      <c r="G36" s="99">
        <v>7</v>
      </c>
      <c r="H36" s="74" t="s">
        <v>168</v>
      </c>
      <c r="I36" s="99">
        <v>4</v>
      </c>
      <c r="J36" s="99">
        <v>10</v>
      </c>
      <c r="K36" s="99">
        <v>3</v>
      </c>
      <c r="L36" s="99">
        <v>0</v>
      </c>
      <c r="M36" s="99">
        <v>3.5</v>
      </c>
      <c r="N36" s="99">
        <v>9</v>
      </c>
      <c r="O36" s="99">
        <v>4</v>
      </c>
      <c r="P36" s="99">
        <v>13</v>
      </c>
      <c r="Q36" s="99">
        <v>2</v>
      </c>
      <c r="R36" s="101">
        <v>4</v>
      </c>
      <c r="S36" s="102">
        <v>52.5</v>
      </c>
      <c r="T36" s="102">
        <v>100</v>
      </c>
      <c r="U36" s="97">
        <f t="shared" si="0"/>
        <v>52.5</v>
      </c>
      <c r="V36" s="99" t="s">
        <v>77</v>
      </c>
    </row>
    <row r="37" spans="1:22" ht="25.5" customHeight="1">
      <c r="A37" s="99">
        <v>22</v>
      </c>
      <c r="B37" s="100" t="s">
        <v>464</v>
      </c>
      <c r="C37" s="74" t="s">
        <v>465</v>
      </c>
      <c r="D37" s="74" t="s">
        <v>327</v>
      </c>
      <c r="E37" s="74" t="s">
        <v>423</v>
      </c>
      <c r="F37" s="99">
        <v>7</v>
      </c>
      <c r="G37" s="99">
        <v>7</v>
      </c>
      <c r="H37" s="74" t="s">
        <v>168</v>
      </c>
      <c r="I37" s="99">
        <v>4</v>
      </c>
      <c r="J37" s="99">
        <v>10</v>
      </c>
      <c r="K37" s="99">
        <v>3</v>
      </c>
      <c r="L37" s="99">
        <v>0</v>
      </c>
      <c r="M37" s="99">
        <v>2.5</v>
      </c>
      <c r="N37" s="99">
        <v>9</v>
      </c>
      <c r="O37" s="99">
        <v>4</v>
      </c>
      <c r="P37" s="99">
        <v>16</v>
      </c>
      <c r="Q37" s="99">
        <v>2</v>
      </c>
      <c r="R37" s="101">
        <v>0</v>
      </c>
      <c r="S37" s="102">
        <v>50.5</v>
      </c>
      <c r="T37" s="102">
        <v>100</v>
      </c>
      <c r="U37" s="97">
        <f t="shared" si="0"/>
        <v>50.5</v>
      </c>
      <c r="V37" s="99" t="s">
        <v>77</v>
      </c>
    </row>
    <row r="38" spans="1:22" ht="25.5" customHeight="1">
      <c r="A38" s="99">
        <v>23</v>
      </c>
      <c r="B38" s="100" t="s">
        <v>466</v>
      </c>
      <c r="C38" s="74" t="s">
        <v>467</v>
      </c>
      <c r="D38" s="74" t="s">
        <v>327</v>
      </c>
      <c r="E38" s="74" t="s">
        <v>423</v>
      </c>
      <c r="F38" s="99">
        <v>7</v>
      </c>
      <c r="G38" s="99">
        <v>7</v>
      </c>
      <c r="H38" s="74" t="s">
        <v>355</v>
      </c>
      <c r="I38" s="99">
        <v>0</v>
      </c>
      <c r="J38" s="99">
        <v>1</v>
      </c>
      <c r="K38" s="99">
        <v>3</v>
      </c>
      <c r="L38" s="99">
        <v>2</v>
      </c>
      <c r="M38" s="99">
        <v>2.5</v>
      </c>
      <c r="N38" s="99">
        <v>5</v>
      </c>
      <c r="O38" s="99">
        <v>5</v>
      </c>
      <c r="P38" s="99">
        <v>10</v>
      </c>
      <c r="Q38" s="99">
        <v>0</v>
      </c>
      <c r="R38" s="101">
        <v>0</v>
      </c>
      <c r="S38" s="102">
        <v>28.5</v>
      </c>
      <c r="T38" s="102">
        <v>100</v>
      </c>
      <c r="U38" s="97">
        <f t="shared" si="0"/>
        <v>28.499999999999996</v>
      </c>
      <c r="V38" s="99" t="s">
        <v>31</v>
      </c>
    </row>
    <row r="39" spans="1:22" ht="25.5" customHeight="1">
      <c r="A39" s="99">
        <v>24</v>
      </c>
      <c r="B39" s="100" t="s">
        <v>468</v>
      </c>
      <c r="C39" s="74" t="s">
        <v>469</v>
      </c>
      <c r="D39" s="74" t="s">
        <v>327</v>
      </c>
      <c r="E39" s="74" t="s">
        <v>423</v>
      </c>
      <c r="F39" s="99">
        <v>7</v>
      </c>
      <c r="G39" s="99">
        <v>7</v>
      </c>
      <c r="H39" s="74" t="s">
        <v>355</v>
      </c>
      <c r="I39" s="99">
        <v>0</v>
      </c>
      <c r="J39" s="99">
        <v>1</v>
      </c>
      <c r="K39" s="99">
        <v>5</v>
      </c>
      <c r="L39" s="99">
        <v>2</v>
      </c>
      <c r="M39" s="99">
        <v>4.5</v>
      </c>
      <c r="N39" s="99">
        <v>5</v>
      </c>
      <c r="O39" s="99">
        <v>5</v>
      </c>
      <c r="P39" s="99">
        <v>10</v>
      </c>
      <c r="Q39" s="99">
        <v>0</v>
      </c>
      <c r="R39" s="101">
        <v>0</v>
      </c>
      <c r="S39" s="102">
        <v>32.5</v>
      </c>
      <c r="T39" s="102">
        <v>100</v>
      </c>
      <c r="U39" s="97">
        <f t="shared" si="0"/>
        <v>32.5</v>
      </c>
      <c r="V39" s="99" t="s">
        <v>31</v>
      </c>
    </row>
    <row r="40" spans="1:22" ht="25.5" customHeight="1">
      <c r="A40" s="92">
        <v>25</v>
      </c>
      <c r="B40" s="100" t="s">
        <v>470</v>
      </c>
      <c r="C40" s="74" t="s">
        <v>471</v>
      </c>
      <c r="D40" s="74" t="s">
        <v>327</v>
      </c>
      <c r="E40" s="74" t="s">
        <v>423</v>
      </c>
      <c r="F40" s="99">
        <v>7</v>
      </c>
      <c r="G40" s="99">
        <v>7</v>
      </c>
      <c r="H40" s="74" t="s">
        <v>355</v>
      </c>
      <c r="I40" s="99">
        <v>6</v>
      </c>
      <c r="J40" s="99">
        <v>10</v>
      </c>
      <c r="K40" s="99">
        <v>4</v>
      </c>
      <c r="L40" s="99">
        <v>3</v>
      </c>
      <c r="M40" s="99">
        <v>5</v>
      </c>
      <c r="N40" s="99">
        <v>7</v>
      </c>
      <c r="O40" s="99">
        <v>8</v>
      </c>
      <c r="P40" s="99">
        <v>9</v>
      </c>
      <c r="Q40" s="99">
        <v>0</v>
      </c>
      <c r="R40" s="101">
        <v>0</v>
      </c>
      <c r="S40" s="102">
        <v>52</v>
      </c>
      <c r="T40" s="102">
        <v>100</v>
      </c>
      <c r="U40" s="97">
        <f t="shared" si="0"/>
        <v>52</v>
      </c>
      <c r="V40" s="99" t="s">
        <v>77</v>
      </c>
    </row>
    <row r="41" spans="1:22">
      <c r="A41" s="105"/>
      <c r="B41" s="104"/>
      <c r="C41" s="105"/>
      <c r="D41" s="105"/>
      <c r="E41" s="105"/>
      <c r="F41" s="103"/>
      <c r="G41" s="103"/>
      <c r="H41" s="105"/>
      <c r="I41" s="103"/>
      <c r="J41" s="103"/>
      <c r="K41" s="103"/>
      <c r="L41" s="103"/>
      <c r="M41" s="103"/>
      <c r="N41" s="103"/>
      <c r="O41" s="103"/>
      <c r="P41" s="103"/>
      <c r="Q41" s="103"/>
      <c r="R41" s="106"/>
      <c r="S41" s="106"/>
      <c r="T41" s="106"/>
      <c r="U41" s="106"/>
      <c r="V41" s="103"/>
    </row>
    <row r="42" spans="1:22" ht="33.75" customHeight="1">
      <c r="A42" s="105"/>
      <c r="B42" s="109" t="s">
        <v>410</v>
      </c>
      <c r="C42" s="105"/>
      <c r="D42" s="105"/>
      <c r="E42" s="105" t="s">
        <v>411</v>
      </c>
      <c r="F42" s="103"/>
      <c r="G42" s="103"/>
      <c r="I42" s="103"/>
      <c r="J42" s="103"/>
      <c r="K42" s="103"/>
      <c r="L42" s="103"/>
      <c r="M42" s="103"/>
      <c r="N42" s="103"/>
      <c r="O42" s="103"/>
      <c r="P42" s="103"/>
      <c r="Q42" s="103"/>
      <c r="R42" s="106"/>
      <c r="S42" s="106"/>
      <c r="T42" s="106"/>
      <c r="U42" s="106"/>
      <c r="V42" s="103"/>
    </row>
    <row r="43" spans="1:22">
      <c r="B43" s="110" t="s">
        <v>307</v>
      </c>
      <c r="C43" s="111"/>
      <c r="D43" s="8"/>
      <c r="E43" s="8"/>
      <c r="F43" s="10"/>
      <c r="G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3.75" customHeight="1">
      <c r="B44" s="112"/>
      <c r="C44" s="112" t="s">
        <v>312</v>
      </c>
      <c r="D44" s="112"/>
      <c r="E44" s="105" t="s">
        <v>411</v>
      </c>
      <c r="F44" s="115"/>
      <c r="G44" s="115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ht="30" customHeight="1">
      <c r="B45" s="112"/>
      <c r="C45" s="112" t="s">
        <v>472</v>
      </c>
      <c r="D45" s="112"/>
      <c r="E45" s="105" t="s">
        <v>411</v>
      </c>
      <c r="F45" s="115"/>
      <c r="G45" s="115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ht="27.75" customHeight="1">
      <c r="B46" s="112"/>
      <c r="C46" s="112" t="s">
        <v>413</v>
      </c>
      <c r="D46" s="112"/>
      <c r="E46" s="105" t="s">
        <v>411</v>
      </c>
      <c r="F46" s="115"/>
      <c r="G46" s="115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36" customHeight="1">
      <c r="B47" s="112"/>
      <c r="C47" s="112" t="s">
        <v>310</v>
      </c>
      <c r="D47" s="112"/>
      <c r="E47" s="105" t="s">
        <v>415</v>
      </c>
      <c r="F47" s="115"/>
      <c r="G47" s="115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22" ht="34.5" customHeight="1">
      <c r="B48" s="112"/>
      <c r="C48" s="112" t="s">
        <v>412</v>
      </c>
      <c r="D48" s="112"/>
      <c r="E48" s="105" t="s">
        <v>411</v>
      </c>
      <c r="F48" s="115"/>
      <c r="G48" s="115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</row>
    <row r="49" spans="2:22">
      <c r="B49" s="112"/>
      <c r="C49" s="112"/>
      <c r="D49" s="112"/>
      <c r="E49" s="105"/>
      <c r="F49" s="115"/>
      <c r="G49" s="115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</row>
    <row r="50" spans="2:22">
      <c r="B50" s="112"/>
      <c r="C50" s="112"/>
      <c r="D50" s="112"/>
      <c r="E50" s="112"/>
      <c r="F50" s="115"/>
      <c r="G50" s="115"/>
      <c r="H50" s="105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</row>
    <row r="51" spans="2:22">
      <c r="B51" s="112"/>
      <c r="C51" s="112"/>
      <c r="D51" s="112"/>
      <c r="E51" s="112"/>
      <c r="F51" s="115"/>
      <c r="G51" s="115"/>
      <c r="H51" s="105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</row>
    <row r="52" spans="2:22">
      <c r="B52" s="112"/>
      <c r="C52" s="112"/>
      <c r="D52" s="112"/>
      <c r="E52" s="112"/>
      <c r="F52" s="115"/>
      <c r="G52" s="115"/>
      <c r="H52" s="105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</row>
    <row r="53" spans="2:22">
      <c r="F53" s="2"/>
      <c r="G53" s="2"/>
    </row>
  </sheetData>
  <mergeCells count="11">
    <mergeCell ref="A9:E9"/>
    <mergeCell ref="A10:V10"/>
    <mergeCell ref="A11:V11"/>
    <mergeCell ref="A12:V12"/>
    <mergeCell ref="A13:V13"/>
    <mergeCell ref="A2:V2"/>
    <mergeCell ref="A4:V4"/>
    <mergeCell ref="A5:V5"/>
    <mergeCell ref="A6:V6"/>
    <mergeCell ref="A7:V7"/>
    <mergeCell ref="A8:R8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/>
  </sheetViews>
  <sheetFormatPr defaultRowHeight="14.1"/>
  <cols>
    <col min="1" max="1" width="4.25" customWidth="1"/>
    <col min="2" max="2" width="6.75" customWidth="1"/>
    <col min="3" max="3" width="17.125" customWidth="1"/>
    <col min="4" max="4" width="12.25" customWidth="1"/>
    <col min="5" max="5" width="16.375" customWidth="1"/>
    <col min="6" max="6" width="20.75" customWidth="1"/>
    <col min="7" max="20" width="5.25" customWidth="1"/>
    <col min="21" max="21" width="11.125" customWidth="1"/>
    <col min="22" max="1024" width="6.75" customWidth="1"/>
    <col min="1025" max="1025" width="9" customWidth="1"/>
  </cols>
  <sheetData>
    <row r="1" spans="1:21" ht="15" customHeight="1">
      <c r="A1" s="85" t="s">
        <v>473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5">
      <c r="A3" s="127" t="s">
        <v>474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15">
      <c r="A4" s="86" t="s">
        <v>111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5">
      <c r="A5" s="87" t="s">
        <v>475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15" customHeight="1">
      <c r="A6" s="88" t="s">
        <v>476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5" customHeight="1">
      <c r="A7" s="88" t="s">
        <v>477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42"/>
      <c r="S7" s="42"/>
      <c r="T7" s="42"/>
      <c r="U7" s="42"/>
    </row>
    <row r="8" spans="1:21" ht="14.25" customHeight="1">
      <c r="A8" s="89" t="s">
        <v>478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ht="14.25" thickBot="1">
      <c r="A9" s="8"/>
      <c r="B9" s="8"/>
      <c r="C9" s="8"/>
      <c r="D9" s="9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89.25">
      <c r="A10" s="116" t="s">
        <v>7</v>
      </c>
      <c r="B10" s="117" t="s">
        <v>8</v>
      </c>
      <c r="C10" s="116" t="s">
        <v>9</v>
      </c>
      <c r="D10" s="117" t="s">
        <v>10</v>
      </c>
      <c r="E10" s="116" t="s">
        <v>11</v>
      </c>
      <c r="F10" s="116" t="s">
        <v>12</v>
      </c>
      <c r="G10" s="118" t="s">
        <v>13</v>
      </c>
      <c r="H10" s="119" t="s">
        <v>14</v>
      </c>
      <c r="I10" s="116" t="s">
        <v>15</v>
      </c>
      <c r="J10" s="116" t="s">
        <v>16</v>
      </c>
      <c r="K10" s="118" t="s">
        <v>17</v>
      </c>
      <c r="L10" s="118" t="s">
        <v>18</v>
      </c>
      <c r="M10" s="118" t="s">
        <v>19</v>
      </c>
      <c r="N10" s="118" t="s">
        <v>20</v>
      </c>
      <c r="O10" s="118" t="s">
        <v>117</v>
      </c>
      <c r="P10" s="118" t="s">
        <v>118</v>
      </c>
      <c r="Q10" s="118" t="s">
        <v>119</v>
      </c>
      <c r="R10" s="116" t="s">
        <v>120</v>
      </c>
      <c r="S10" s="116" t="s">
        <v>121</v>
      </c>
      <c r="T10" s="116" t="s">
        <v>122</v>
      </c>
      <c r="U10" s="116" t="s">
        <v>123</v>
      </c>
    </row>
    <row r="11" spans="1:21" ht="28.5">
      <c r="A11" s="120">
        <v>1</v>
      </c>
      <c r="B11" s="53" t="s">
        <v>479</v>
      </c>
      <c r="C11" s="53" t="s">
        <v>480</v>
      </c>
      <c r="D11" s="53" t="s">
        <v>327</v>
      </c>
      <c r="E11" s="53" t="s">
        <v>28</v>
      </c>
      <c r="F11" s="53" t="s">
        <v>168</v>
      </c>
      <c r="G11" s="56" t="s">
        <v>481</v>
      </c>
      <c r="H11" s="56">
        <v>0</v>
      </c>
      <c r="I11" s="56">
        <v>5</v>
      </c>
      <c r="J11" s="56">
        <v>6</v>
      </c>
      <c r="K11" s="62">
        <v>2</v>
      </c>
      <c r="L11" s="62">
        <v>7</v>
      </c>
      <c r="M11" s="62">
        <v>6</v>
      </c>
      <c r="N11" s="62">
        <v>6</v>
      </c>
      <c r="O11" s="62">
        <v>14</v>
      </c>
      <c r="P11" s="62">
        <v>2</v>
      </c>
      <c r="Q11" s="62">
        <v>0</v>
      </c>
      <c r="R11" s="121">
        <v>48</v>
      </c>
      <c r="S11" s="121">
        <v>100</v>
      </c>
      <c r="T11" s="121">
        <v>48</v>
      </c>
      <c r="U11" s="122" t="s">
        <v>31</v>
      </c>
    </row>
    <row r="12" spans="1:21" ht="28.5">
      <c r="A12" s="120">
        <v>2</v>
      </c>
      <c r="B12" s="53" t="s">
        <v>482</v>
      </c>
      <c r="C12" s="53" t="s">
        <v>483</v>
      </c>
      <c r="D12" s="53" t="s">
        <v>327</v>
      </c>
      <c r="E12" s="53" t="s">
        <v>28</v>
      </c>
      <c r="F12" s="53" t="s">
        <v>168</v>
      </c>
      <c r="G12" s="56" t="s">
        <v>481</v>
      </c>
      <c r="H12" s="56">
        <v>4</v>
      </c>
      <c r="I12" s="56">
        <v>6</v>
      </c>
      <c r="J12" s="56">
        <v>6</v>
      </c>
      <c r="K12" s="62">
        <v>4</v>
      </c>
      <c r="L12" s="62">
        <v>6</v>
      </c>
      <c r="M12" s="62">
        <v>10</v>
      </c>
      <c r="N12" s="62">
        <v>6</v>
      </c>
      <c r="O12" s="62">
        <v>14</v>
      </c>
      <c r="P12" s="62">
        <v>10</v>
      </c>
      <c r="Q12" s="62">
        <v>5</v>
      </c>
      <c r="R12" s="121">
        <v>71</v>
      </c>
      <c r="S12" s="121">
        <v>100</v>
      </c>
      <c r="T12" s="121">
        <v>71</v>
      </c>
      <c r="U12" s="122" t="s">
        <v>77</v>
      </c>
    </row>
    <row r="13" spans="1:21" ht="42.75">
      <c r="A13" s="120">
        <v>3</v>
      </c>
      <c r="B13" s="53" t="s">
        <v>484</v>
      </c>
      <c r="C13" s="53" t="s">
        <v>485</v>
      </c>
      <c r="D13" s="53" t="s">
        <v>327</v>
      </c>
      <c r="E13" s="53" t="s">
        <v>28</v>
      </c>
      <c r="F13" s="53" t="s">
        <v>486</v>
      </c>
      <c r="G13" s="56" t="s">
        <v>487</v>
      </c>
      <c r="H13" s="56">
        <v>2</v>
      </c>
      <c r="I13" s="56">
        <v>4</v>
      </c>
      <c r="J13" s="56">
        <v>4</v>
      </c>
      <c r="K13" s="62">
        <v>2</v>
      </c>
      <c r="L13" s="62">
        <v>2</v>
      </c>
      <c r="M13" s="62">
        <v>4</v>
      </c>
      <c r="N13" s="62">
        <v>2</v>
      </c>
      <c r="O13" s="62">
        <v>12</v>
      </c>
      <c r="P13" s="62">
        <v>4</v>
      </c>
      <c r="Q13" s="62">
        <v>8</v>
      </c>
      <c r="R13" s="121">
        <v>44</v>
      </c>
      <c r="S13" s="121">
        <v>100</v>
      </c>
      <c r="T13" s="121">
        <v>44</v>
      </c>
      <c r="U13" s="122" t="s">
        <v>31</v>
      </c>
    </row>
    <row r="14" spans="1:21" ht="28.5">
      <c r="A14" s="120">
        <v>4</v>
      </c>
      <c r="B14" s="53" t="s">
        <v>488</v>
      </c>
      <c r="C14" s="53" t="s">
        <v>489</v>
      </c>
      <c r="D14" s="53" t="s">
        <v>327</v>
      </c>
      <c r="E14" s="53" t="s">
        <v>28</v>
      </c>
      <c r="F14" s="53" t="s">
        <v>168</v>
      </c>
      <c r="G14" s="56" t="s">
        <v>481</v>
      </c>
      <c r="H14" s="56">
        <v>0</v>
      </c>
      <c r="I14" s="56">
        <v>5</v>
      </c>
      <c r="J14" s="56">
        <v>6</v>
      </c>
      <c r="K14" s="62">
        <v>2</v>
      </c>
      <c r="L14" s="62">
        <v>5</v>
      </c>
      <c r="M14" s="62">
        <v>8</v>
      </c>
      <c r="N14" s="62">
        <v>0</v>
      </c>
      <c r="O14" s="62">
        <v>13</v>
      </c>
      <c r="P14" s="62">
        <v>7</v>
      </c>
      <c r="Q14" s="62">
        <v>0</v>
      </c>
      <c r="R14" s="121">
        <v>46</v>
      </c>
      <c r="S14" s="121">
        <v>100</v>
      </c>
      <c r="T14" s="121">
        <v>46</v>
      </c>
      <c r="U14" s="122" t="s">
        <v>31</v>
      </c>
    </row>
    <row r="15" spans="1:21" ht="28.5">
      <c r="A15" s="120">
        <v>5</v>
      </c>
      <c r="B15" s="53" t="s">
        <v>490</v>
      </c>
      <c r="C15" s="53" t="s">
        <v>491</v>
      </c>
      <c r="D15" s="53" t="s">
        <v>327</v>
      </c>
      <c r="E15" s="53" t="s">
        <v>28</v>
      </c>
      <c r="F15" s="53" t="s">
        <v>168</v>
      </c>
      <c r="G15" s="56" t="s">
        <v>481</v>
      </c>
      <c r="H15" s="56">
        <v>0</v>
      </c>
      <c r="I15" s="56">
        <v>6</v>
      </c>
      <c r="J15" s="56">
        <v>6</v>
      </c>
      <c r="K15" s="62">
        <v>1</v>
      </c>
      <c r="L15" s="62">
        <v>4</v>
      </c>
      <c r="M15" s="62">
        <v>0</v>
      </c>
      <c r="N15" s="62">
        <v>4</v>
      </c>
      <c r="O15" s="62">
        <v>0</v>
      </c>
      <c r="P15" s="62">
        <v>0</v>
      </c>
      <c r="Q15" s="62">
        <v>0</v>
      </c>
      <c r="R15" s="121">
        <v>21</v>
      </c>
      <c r="S15" s="121">
        <v>100</v>
      </c>
      <c r="T15" s="121">
        <v>21</v>
      </c>
      <c r="U15" s="122" t="s">
        <v>31</v>
      </c>
    </row>
    <row r="16" spans="1:21" ht="28.5">
      <c r="A16" s="120">
        <v>6</v>
      </c>
      <c r="B16" s="53" t="s">
        <v>492</v>
      </c>
      <c r="C16" s="53" t="s">
        <v>493</v>
      </c>
      <c r="D16" s="53" t="s">
        <v>327</v>
      </c>
      <c r="E16" s="53" t="s">
        <v>28</v>
      </c>
      <c r="F16" s="53" t="s">
        <v>168</v>
      </c>
      <c r="G16" s="56" t="s">
        <v>481</v>
      </c>
      <c r="H16" s="56">
        <v>3</v>
      </c>
      <c r="I16" s="56">
        <v>5</v>
      </c>
      <c r="J16" s="56">
        <v>3</v>
      </c>
      <c r="K16" s="56">
        <v>0</v>
      </c>
      <c r="L16" s="56">
        <v>4</v>
      </c>
      <c r="M16" s="56">
        <v>10</v>
      </c>
      <c r="N16" s="56">
        <v>1</v>
      </c>
      <c r="O16" s="56">
        <v>0</v>
      </c>
      <c r="P16" s="56">
        <v>7</v>
      </c>
      <c r="Q16" s="56">
        <v>7</v>
      </c>
      <c r="R16" s="121">
        <v>40</v>
      </c>
      <c r="S16" s="121">
        <v>100</v>
      </c>
      <c r="T16" s="121">
        <v>40</v>
      </c>
      <c r="U16" s="122" t="s">
        <v>31</v>
      </c>
    </row>
    <row r="17" spans="1:21" ht="28.5">
      <c r="A17" s="120">
        <v>7</v>
      </c>
      <c r="B17" s="53" t="s">
        <v>494</v>
      </c>
      <c r="C17" s="53" t="s">
        <v>495</v>
      </c>
      <c r="D17" s="53" t="s">
        <v>327</v>
      </c>
      <c r="E17" s="53" t="s">
        <v>28</v>
      </c>
      <c r="F17" s="53" t="s">
        <v>168</v>
      </c>
      <c r="G17" s="56" t="s">
        <v>481</v>
      </c>
      <c r="H17" s="56">
        <v>0</v>
      </c>
      <c r="I17" s="56">
        <v>5</v>
      </c>
      <c r="J17" s="56">
        <v>3</v>
      </c>
      <c r="K17" s="62">
        <v>0</v>
      </c>
      <c r="L17" s="62">
        <v>4</v>
      </c>
      <c r="M17" s="62">
        <v>3</v>
      </c>
      <c r="N17" s="62">
        <v>3</v>
      </c>
      <c r="O17" s="62">
        <v>12</v>
      </c>
      <c r="P17" s="62">
        <v>0</v>
      </c>
      <c r="Q17" s="62">
        <v>0</v>
      </c>
      <c r="R17" s="121">
        <v>30</v>
      </c>
      <c r="S17" s="121">
        <v>100</v>
      </c>
      <c r="T17" s="121">
        <v>30</v>
      </c>
      <c r="U17" s="122" t="s">
        <v>31</v>
      </c>
    </row>
    <row r="18" spans="1:21" ht="42.75">
      <c r="A18" s="120">
        <v>8</v>
      </c>
      <c r="B18" s="53" t="s">
        <v>496</v>
      </c>
      <c r="C18" s="53" t="s">
        <v>497</v>
      </c>
      <c r="D18" s="53" t="s">
        <v>327</v>
      </c>
      <c r="E18" s="53" t="s">
        <v>28</v>
      </c>
      <c r="F18" s="53" t="s">
        <v>486</v>
      </c>
      <c r="G18" s="56" t="s">
        <v>487</v>
      </c>
      <c r="H18" s="56">
        <v>2</v>
      </c>
      <c r="I18" s="56">
        <v>4</v>
      </c>
      <c r="J18" s="56">
        <v>2</v>
      </c>
      <c r="K18" s="62">
        <v>2</v>
      </c>
      <c r="L18" s="62">
        <v>2</v>
      </c>
      <c r="M18" s="62">
        <v>5</v>
      </c>
      <c r="N18" s="62">
        <v>2</v>
      </c>
      <c r="O18" s="62">
        <v>14</v>
      </c>
      <c r="P18" s="62">
        <v>6</v>
      </c>
      <c r="Q18" s="62">
        <v>4</v>
      </c>
      <c r="R18" s="121">
        <v>43</v>
      </c>
      <c r="S18" s="121">
        <v>100</v>
      </c>
      <c r="T18" s="121">
        <v>43</v>
      </c>
      <c r="U18" s="122" t="s">
        <v>31</v>
      </c>
    </row>
    <row r="19" spans="1:21" ht="42.75">
      <c r="A19" s="120">
        <v>9</v>
      </c>
      <c r="B19" s="53" t="s">
        <v>498</v>
      </c>
      <c r="C19" s="53" t="s">
        <v>499</v>
      </c>
      <c r="D19" s="53" t="s">
        <v>327</v>
      </c>
      <c r="E19" s="53" t="s">
        <v>28</v>
      </c>
      <c r="F19" s="53" t="s">
        <v>486</v>
      </c>
      <c r="G19" s="56" t="s">
        <v>487</v>
      </c>
      <c r="H19" s="56">
        <v>2</v>
      </c>
      <c r="I19" s="56">
        <v>7</v>
      </c>
      <c r="J19" s="56">
        <v>6</v>
      </c>
      <c r="K19" s="62">
        <v>2</v>
      </c>
      <c r="L19" s="62">
        <v>3</v>
      </c>
      <c r="M19" s="62">
        <v>6</v>
      </c>
      <c r="N19" s="62">
        <v>2</v>
      </c>
      <c r="O19" s="62">
        <v>7</v>
      </c>
      <c r="P19" s="62">
        <v>7</v>
      </c>
      <c r="Q19" s="62">
        <v>10</v>
      </c>
      <c r="R19" s="121">
        <v>52</v>
      </c>
      <c r="S19" s="121">
        <v>100</v>
      </c>
      <c r="T19" s="121">
        <v>52</v>
      </c>
      <c r="U19" s="122" t="s">
        <v>77</v>
      </c>
    </row>
    <row r="20" spans="1:21" ht="28.5">
      <c r="A20" s="120">
        <v>10</v>
      </c>
      <c r="B20" s="53" t="s">
        <v>500</v>
      </c>
      <c r="C20" s="53" t="s">
        <v>501</v>
      </c>
      <c r="D20" s="53" t="s">
        <v>327</v>
      </c>
      <c r="E20" s="53" t="s">
        <v>28</v>
      </c>
      <c r="F20" s="53" t="s">
        <v>168</v>
      </c>
      <c r="G20" s="56" t="s">
        <v>481</v>
      </c>
      <c r="H20" s="56">
        <v>2</v>
      </c>
      <c r="I20" s="56">
        <v>4</v>
      </c>
      <c r="J20" s="56">
        <v>6</v>
      </c>
      <c r="K20" s="62">
        <v>2</v>
      </c>
      <c r="L20" s="62">
        <v>4</v>
      </c>
      <c r="M20" s="62">
        <v>10</v>
      </c>
      <c r="N20" s="62">
        <v>4</v>
      </c>
      <c r="O20" s="62">
        <v>13</v>
      </c>
      <c r="P20" s="62">
        <v>0</v>
      </c>
      <c r="Q20" s="62">
        <v>3</v>
      </c>
      <c r="R20" s="121">
        <v>48</v>
      </c>
      <c r="S20" s="121">
        <v>100</v>
      </c>
      <c r="T20" s="121">
        <v>48</v>
      </c>
      <c r="U20" s="122" t="s">
        <v>31</v>
      </c>
    </row>
    <row r="21" spans="1:21" ht="42.75">
      <c r="A21" s="120">
        <v>11</v>
      </c>
      <c r="B21" s="53" t="s">
        <v>502</v>
      </c>
      <c r="C21" s="53" t="s">
        <v>503</v>
      </c>
      <c r="D21" s="53" t="s">
        <v>327</v>
      </c>
      <c r="E21" s="53" t="s">
        <v>28</v>
      </c>
      <c r="F21" s="53" t="s">
        <v>486</v>
      </c>
      <c r="G21" s="56" t="s">
        <v>487</v>
      </c>
      <c r="H21" s="56">
        <v>2</v>
      </c>
      <c r="I21" s="56">
        <v>4</v>
      </c>
      <c r="J21" s="56">
        <v>5</v>
      </c>
      <c r="K21" s="62">
        <v>3</v>
      </c>
      <c r="L21" s="62">
        <v>4</v>
      </c>
      <c r="M21" s="62">
        <v>7</v>
      </c>
      <c r="N21" s="62">
        <v>2</v>
      </c>
      <c r="O21" s="62">
        <v>14</v>
      </c>
      <c r="P21" s="62">
        <v>4</v>
      </c>
      <c r="Q21" s="62">
        <v>0</v>
      </c>
      <c r="R21" s="121">
        <v>45</v>
      </c>
      <c r="S21" s="121">
        <v>100</v>
      </c>
      <c r="T21" s="121">
        <v>45</v>
      </c>
      <c r="U21" s="122" t="s">
        <v>31</v>
      </c>
    </row>
    <row r="22" spans="1:21" ht="28.5">
      <c r="A22" s="120">
        <v>12</v>
      </c>
      <c r="B22" s="53" t="s">
        <v>504</v>
      </c>
      <c r="C22" s="53" t="s">
        <v>505</v>
      </c>
      <c r="D22" s="53" t="s">
        <v>327</v>
      </c>
      <c r="E22" s="53" t="s">
        <v>28</v>
      </c>
      <c r="F22" s="53" t="s">
        <v>168</v>
      </c>
      <c r="G22" s="56" t="s">
        <v>481</v>
      </c>
      <c r="H22" s="56">
        <v>6</v>
      </c>
      <c r="I22" s="56">
        <v>8</v>
      </c>
      <c r="J22" s="56">
        <v>6</v>
      </c>
      <c r="K22" s="62">
        <v>4</v>
      </c>
      <c r="L22" s="62">
        <v>4</v>
      </c>
      <c r="M22" s="62">
        <v>10</v>
      </c>
      <c r="N22" s="62">
        <v>5</v>
      </c>
      <c r="O22" s="62">
        <v>14</v>
      </c>
      <c r="P22" s="62">
        <v>2</v>
      </c>
      <c r="Q22" s="62">
        <v>4</v>
      </c>
      <c r="R22" s="121">
        <v>63</v>
      </c>
      <c r="S22" s="121">
        <v>100</v>
      </c>
      <c r="T22" s="121">
        <v>63</v>
      </c>
      <c r="U22" s="122" t="s">
        <v>77</v>
      </c>
    </row>
    <row r="23" spans="1:21" ht="42.75">
      <c r="A23" s="120">
        <v>13</v>
      </c>
      <c r="B23" s="53" t="s">
        <v>506</v>
      </c>
      <c r="C23" s="53" t="s">
        <v>507</v>
      </c>
      <c r="D23" s="53" t="s">
        <v>327</v>
      </c>
      <c r="E23" s="53" t="s">
        <v>28</v>
      </c>
      <c r="F23" s="53" t="s">
        <v>486</v>
      </c>
      <c r="G23" s="56" t="s">
        <v>487</v>
      </c>
      <c r="H23" s="56">
        <v>5</v>
      </c>
      <c r="I23" s="56">
        <v>5</v>
      </c>
      <c r="J23" s="56">
        <v>6</v>
      </c>
      <c r="K23" s="62">
        <v>5</v>
      </c>
      <c r="L23" s="62">
        <v>4</v>
      </c>
      <c r="M23" s="62">
        <v>9</v>
      </c>
      <c r="N23" s="62">
        <v>7</v>
      </c>
      <c r="O23" s="62">
        <v>9</v>
      </c>
      <c r="P23" s="62">
        <v>7</v>
      </c>
      <c r="Q23" s="62">
        <v>9</v>
      </c>
      <c r="R23" s="121">
        <v>66</v>
      </c>
      <c r="S23" s="121">
        <v>100</v>
      </c>
      <c r="T23" s="121">
        <v>66</v>
      </c>
      <c r="U23" s="122" t="s">
        <v>77</v>
      </c>
    </row>
    <row r="24" spans="1:21" ht="42.75">
      <c r="A24" s="120">
        <v>14</v>
      </c>
      <c r="B24" s="53" t="s">
        <v>508</v>
      </c>
      <c r="C24" s="53" t="s">
        <v>509</v>
      </c>
      <c r="D24" s="53" t="s">
        <v>327</v>
      </c>
      <c r="E24" s="53" t="s">
        <v>28</v>
      </c>
      <c r="F24" s="53" t="s">
        <v>168</v>
      </c>
      <c r="G24" s="56" t="s">
        <v>481</v>
      </c>
      <c r="H24" s="56">
        <v>0</v>
      </c>
      <c r="I24" s="56">
        <v>5</v>
      </c>
      <c r="J24" s="56">
        <v>4</v>
      </c>
      <c r="K24" s="62">
        <v>0</v>
      </c>
      <c r="L24" s="62">
        <v>3</v>
      </c>
      <c r="M24" s="62">
        <v>10</v>
      </c>
      <c r="N24" s="62">
        <v>4</v>
      </c>
      <c r="O24" s="62">
        <v>12</v>
      </c>
      <c r="P24" s="62">
        <v>8</v>
      </c>
      <c r="Q24" s="62">
        <v>0</v>
      </c>
      <c r="R24" s="121">
        <v>46</v>
      </c>
      <c r="S24" s="121">
        <v>100</v>
      </c>
      <c r="T24" s="121">
        <v>46</v>
      </c>
      <c r="U24" s="122" t="s">
        <v>31</v>
      </c>
    </row>
    <row r="25" spans="1:21" ht="28.5">
      <c r="A25" s="120">
        <v>15</v>
      </c>
      <c r="B25" s="53" t="s">
        <v>510</v>
      </c>
      <c r="C25" s="53" t="s">
        <v>511</v>
      </c>
      <c r="D25" s="53" t="s">
        <v>327</v>
      </c>
      <c r="E25" s="53" t="s">
        <v>28</v>
      </c>
      <c r="F25" s="53" t="s">
        <v>168</v>
      </c>
      <c r="G25" s="56" t="s">
        <v>481</v>
      </c>
      <c r="H25" s="56">
        <v>2</v>
      </c>
      <c r="I25" s="56">
        <v>7</v>
      </c>
      <c r="J25" s="56">
        <v>0</v>
      </c>
      <c r="K25" s="62">
        <v>0</v>
      </c>
      <c r="L25" s="62">
        <v>4</v>
      </c>
      <c r="M25" s="62">
        <v>0</v>
      </c>
      <c r="N25" s="62">
        <v>1</v>
      </c>
      <c r="O25" s="62">
        <v>10</v>
      </c>
      <c r="P25" s="62">
        <v>0</v>
      </c>
      <c r="Q25" s="62">
        <v>0</v>
      </c>
      <c r="R25" s="121">
        <v>24</v>
      </c>
      <c r="S25" s="121">
        <v>100</v>
      </c>
      <c r="T25" s="121">
        <v>24</v>
      </c>
      <c r="U25" s="122" t="s">
        <v>31</v>
      </c>
    </row>
    <row r="26" spans="1:21" ht="42.75">
      <c r="A26" s="120">
        <v>16</v>
      </c>
      <c r="B26" s="53" t="s">
        <v>512</v>
      </c>
      <c r="C26" s="53" t="s">
        <v>513</v>
      </c>
      <c r="D26" s="53" t="s">
        <v>327</v>
      </c>
      <c r="E26" s="53" t="s">
        <v>28</v>
      </c>
      <c r="F26" s="53" t="s">
        <v>168</v>
      </c>
      <c r="G26" s="56" t="s">
        <v>481</v>
      </c>
      <c r="H26" s="56">
        <v>2</v>
      </c>
      <c r="I26" s="56">
        <v>4</v>
      </c>
      <c r="J26" s="56">
        <v>5</v>
      </c>
      <c r="K26" s="62">
        <v>0</v>
      </c>
      <c r="L26" s="62">
        <v>4</v>
      </c>
      <c r="M26" s="62">
        <v>3</v>
      </c>
      <c r="N26" s="62">
        <v>2</v>
      </c>
      <c r="O26" s="62">
        <v>6</v>
      </c>
      <c r="P26" s="62">
        <v>5</v>
      </c>
      <c r="Q26" s="62">
        <v>6</v>
      </c>
      <c r="R26" s="121">
        <v>47</v>
      </c>
      <c r="S26" s="121">
        <v>100</v>
      </c>
      <c r="T26" s="121">
        <v>47</v>
      </c>
      <c r="U26" s="122" t="s">
        <v>31</v>
      </c>
    </row>
    <row r="27" spans="1:21" ht="28.5">
      <c r="A27" s="56">
        <v>17</v>
      </c>
      <c r="B27" s="53" t="s">
        <v>514</v>
      </c>
      <c r="C27" s="53" t="s">
        <v>515</v>
      </c>
      <c r="D27" s="53" t="s">
        <v>327</v>
      </c>
      <c r="E27" s="53" t="s">
        <v>28</v>
      </c>
      <c r="F27" s="53" t="s">
        <v>168</v>
      </c>
      <c r="G27" s="56" t="s">
        <v>481</v>
      </c>
      <c r="H27" s="56">
        <v>3</v>
      </c>
      <c r="I27" s="56">
        <v>3</v>
      </c>
      <c r="J27" s="56">
        <v>4</v>
      </c>
      <c r="K27" s="62">
        <v>0</v>
      </c>
      <c r="L27" s="62">
        <v>4</v>
      </c>
      <c r="M27" s="62">
        <v>8</v>
      </c>
      <c r="N27" s="62">
        <v>2</v>
      </c>
      <c r="O27" s="62">
        <v>16</v>
      </c>
      <c r="P27" s="62">
        <v>4</v>
      </c>
      <c r="Q27" s="62">
        <v>0</v>
      </c>
      <c r="R27" s="121">
        <v>44</v>
      </c>
      <c r="S27" s="121">
        <v>100</v>
      </c>
      <c r="T27" s="121">
        <v>44</v>
      </c>
      <c r="U27" s="122" t="s">
        <v>31</v>
      </c>
    </row>
    <row r="28" spans="1:21" ht="28.5">
      <c r="A28" s="56">
        <v>18</v>
      </c>
      <c r="B28" s="53" t="s">
        <v>516</v>
      </c>
      <c r="C28" s="53" t="s">
        <v>517</v>
      </c>
      <c r="D28" s="53" t="s">
        <v>327</v>
      </c>
      <c r="E28" s="53" t="s">
        <v>28</v>
      </c>
      <c r="F28" s="53" t="s">
        <v>168</v>
      </c>
      <c r="G28" s="56" t="s">
        <v>481</v>
      </c>
      <c r="H28" s="56">
        <v>3</v>
      </c>
      <c r="I28" s="56">
        <v>3</v>
      </c>
      <c r="J28" s="56">
        <v>4</v>
      </c>
      <c r="K28" s="62">
        <v>0</v>
      </c>
      <c r="L28" s="62">
        <v>5</v>
      </c>
      <c r="M28" s="62">
        <v>8</v>
      </c>
      <c r="N28" s="62">
        <v>0</v>
      </c>
      <c r="O28" s="62">
        <v>2</v>
      </c>
      <c r="P28" s="62">
        <v>0</v>
      </c>
      <c r="Q28" s="62">
        <v>0</v>
      </c>
      <c r="R28" s="121">
        <v>25</v>
      </c>
      <c r="S28" s="121">
        <v>100</v>
      </c>
      <c r="T28" s="121">
        <v>25</v>
      </c>
      <c r="U28" s="122" t="s">
        <v>31</v>
      </c>
    </row>
    <row r="29" spans="1:21" ht="28.5">
      <c r="A29" s="56">
        <v>19</v>
      </c>
      <c r="B29" s="53" t="s">
        <v>518</v>
      </c>
      <c r="C29" s="53" t="s">
        <v>519</v>
      </c>
      <c r="D29" s="53" t="s">
        <v>327</v>
      </c>
      <c r="E29" s="53" t="s">
        <v>28</v>
      </c>
      <c r="F29" s="53" t="s">
        <v>168</v>
      </c>
      <c r="G29" s="56" t="s">
        <v>481</v>
      </c>
      <c r="H29" s="56">
        <v>0</v>
      </c>
      <c r="I29" s="56">
        <v>4</v>
      </c>
      <c r="J29" s="56">
        <v>0</v>
      </c>
      <c r="K29" s="62">
        <v>1</v>
      </c>
      <c r="L29" s="62">
        <v>4</v>
      </c>
      <c r="M29" s="62">
        <v>10</v>
      </c>
      <c r="N29" s="62">
        <v>0</v>
      </c>
      <c r="O29" s="62">
        <v>16</v>
      </c>
      <c r="P29" s="62">
        <v>5</v>
      </c>
      <c r="Q29" s="62">
        <v>6</v>
      </c>
      <c r="R29" s="121">
        <v>46</v>
      </c>
      <c r="S29" s="121">
        <v>100</v>
      </c>
      <c r="T29" s="121">
        <v>46</v>
      </c>
      <c r="U29" s="122" t="s">
        <v>31</v>
      </c>
    </row>
    <row r="30" spans="1:21" ht="28.5">
      <c r="A30" s="56">
        <v>20</v>
      </c>
      <c r="B30" s="53" t="s">
        <v>520</v>
      </c>
      <c r="C30" s="53" t="s">
        <v>521</v>
      </c>
      <c r="D30" s="53" t="s">
        <v>327</v>
      </c>
      <c r="E30" s="53" t="s">
        <v>28</v>
      </c>
      <c r="F30" s="53" t="s">
        <v>355</v>
      </c>
      <c r="G30" s="56" t="s">
        <v>522</v>
      </c>
      <c r="H30" s="56">
        <v>1</v>
      </c>
      <c r="I30" s="56">
        <v>4</v>
      </c>
      <c r="J30" s="56">
        <v>6</v>
      </c>
      <c r="K30" s="62">
        <v>1</v>
      </c>
      <c r="L30" s="62">
        <v>3</v>
      </c>
      <c r="M30" s="62">
        <v>0</v>
      </c>
      <c r="N30" s="62">
        <v>2</v>
      </c>
      <c r="O30" s="62">
        <v>8</v>
      </c>
      <c r="P30" s="62">
        <v>0</v>
      </c>
      <c r="Q30" s="62">
        <v>0</v>
      </c>
      <c r="R30" s="121">
        <v>25</v>
      </c>
      <c r="S30" s="121">
        <v>100</v>
      </c>
      <c r="T30" s="121">
        <v>25</v>
      </c>
      <c r="U30" s="122" t="s">
        <v>31</v>
      </c>
    </row>
    <row r="31" spans="1:21" ht="28.5">
      <c r="A31" s="56">
        <v>21</v>
      </c>
      <c r="B31" s="53" t="s">
        <v>523</v>
      </c>
      <c r="C31" s="53" t="s">
        <v>524</v>
      </c>
      <c r="D31" s="53" t="s">
        <v>327</v>
      </c>
      <c r="E31" s="53" t="s">
        <v>28</v>
      </c>
      <c r="F31" s="53" t="s">
        <v>355</v>
      </c>
      <c r="G31" s="56" t="s">
        <v>522</v>
      </c>
      <c r="H31" s="56">
        <v>1</v>
      </c>
      <c r="I31" s="56">
        <v>3</v>
      </c>
      <c r="J31" s="56">
        <v>6</v>
      </c>
      <c r="K31" s="62">
        <v>2</v>
      </c>
      <c r="L31" s="62">
        <v>3</v>
      </c>
      <c r="M31" s="62">
        <v>1</v>
      </c>
      <c r="N31" s="62">
        <v>3</v>
      </c>
      <c r="O31" s="62">
        <v>8</v>
      </c>
      <c r="P31" s="62">
        <v>0</v>
      </c>
      <c r="Q31" s="62">
        <v>0</v>
      </c>
      <c r="R31" s="121">
        <v>27</v>
      </c>
      <c r="S31" s="121">
        <v>100</v>
      </c>
      <c r="T31" s="121">
        <v>27</v>
      </c>
      <c r="U31" s="122" t="s">
        <v>31</v>
      </c>
    </row>
    <row r="32" spans="1:21" ht="42.75">
      <c r="A32" s="56">
        <v>22</v>
      </c>
      <c r="B32" s="53" t="s">
        <v>525</v>
      </c>
      <c r="C32" s="53" t="s">
        <v>526</v>
      </c>
      <c r="D32" s="53" t="s">
        <v>327</v>
      </c>
      <c r="E32" s="53" t="s">
        <v>28</v>
      </c>
      <c r="F32" s="53" t="s">
        <v>355</v>
      </c>
      <c r="G32" s="56" t="s">
        <v>522</v>
      </c>
      <c r="H32" s="56">
        <v>1</v>
      </c>
      <c r="I32" s="56">
        <v>3</v>
      </c>
      <c r="J32" s="56">
        <v>6</v>
      </c>
      <c r="K32" s="62">
        <v>1</v>
      </c>
      <c r="L32" s="62">
        <v>3</v>
      </c>
      <c r="M32" s="62">
        <v>1</v>
      </c>
      <c r="N32" s="62">
        <v>2</v>
      </c>
      <c r="O32" s="62">
        <v>10</v>
      </c>
      <c r="P32" s="62">
        <v>2</v>
      </c>
      <c r="Q32" s="62">
        <v>0</v>
      </c>
      <c r="R32" s="121">
        <v>29</v>
      </c>
      <c r="S32" s="121">
        <v>100</v>
      </c>
      <c r="T32" s="121">
        <v>29</v>
      </c>
      <c r="U32" s="122" t="s">
        <v>31</v>
      </c>
    </row>
    <row r="33" spans="1:21" ht="42.75">
      <c r="A33" s="56">
        <v>23</v>
      </c>
      <c r="B33" s="53" t="s">
        <v>527</v>
      </c>
      <c r="C33" s="53" t="s">
        <v>528</v>
      </c>
      <c r="D33" s="53" t="s">
        <v>327</v>
      </c>
      <c r="E33" s="53" t="s">
        <v>28</v>
      </c>
      <c r="F33" s="53" t="s">
        <v>355</v>
      </c>
      <c r="G33" s="56" t="s">
        <v>522</v>
      </c>
      <c r="H33" s="56">
        <v>3</v>
      </c>
      <c r="I33" s="56">
        <v>4</v>
      </c>
      <c r="J33" s="56">
        <v>6</v>
      </c>
      <c r="K33" s="62">
        <v>1</v>
      </c>
      <c r="L33" s="62">
        <v>3</v>
      </c>
      <c r="M33" s="62">
        <v>1</v>
      </c>
      <c r="N33" s="62">
        <v>5</v>
      </c>
      <c r="O33" s="62">
        <v>13</v>
      </c>
      <c r="P33" s="62">
        <v>0</v>
      </c>
      <c r="Q33" s="62">
        <v>0</v>
      </c>
      <c r="R33" s="121">
        <v>36</v>
      </c>
      <c r="S33" s="121">
        <v>100</v>
      </c>
      <c r="T33" s="121">
        <v>36</v>
      </c>
      <c r="U33" s="122" t="s">
        <v>31</v>
      </c>
    </row>
    <row r="34" spans="1:21" ht="42.75">
      <c r="A34" s="56">
        <v>24</v>
      </c>
      <c r="B34" s="53" t="s">
        <v>529</v>
      </c>
      <c r="C34" s="53" t="s">
        <v>530</v>
      </c>
      <c r="D34" s="53" t="s">
        <v>327</v>
      </c>
      <c r="E34" s="53" t="s">
        <v>28</v>
      </c>
      <c r="F34" s="53" t="s">
        <v>168</v>
      </c>
      <c r="G34" s="56" t="s">
        <v>481</v>
      </c>
      <c r="H34" s="56">
        <v>0</v>
      </c>
      <c r="I34" s="56">
        <v>3</v>
      </c>
      <c r="J34" s="56">
        <v>0</v>
      </c>
      <c r="K34" s="62">
        <v>0</v>
      </c>
      <c r="L34" s="62">
        <v>4</v>
      </c>
      <c r="M34" s="62">
        <v>8</v>
      </c>
      <c r="N34" s="62">
        <v>2</v>
      </c>
      <c r="O34" s="62">
        <v>15</v>
      </c>
      <c r="P34" s="62">
        <v>6</v>
      </c>
      <c r="Q34" s="62">
        <v>0</v>
      </c>
      <c r="R34" s="121">
        <v>38</v>
      </c>
      <c r="S34" s="121">
        <v>100</v>
      </c>
      <c r="T34" s="121">
        <v>38</v>
      </c>
      <c r="U34" s="122" t="s">
        <v>31</v>
      </c>
    </row>
    <row r="35" spans="1:21" ht="42.75">
      <c r="A35" s="56">
        <v>25</v>
      </c>
      <c r="B35" s="53" t="s">
        <v>531</v>
      </c>
      <c r="C35" s="53" t="s">
        <v>532</v>
      </c>
      <c r="D35" s="53" t="s">
        <v>327</v>
      </c>
      <c r="E35" s="53" t="s">
        <v>28</v>
      </c>
      <c r="F35" s="53" t="s">
        <v>355</v>
      </c>
      <c r="G35" s="56" t="s">
        <v>522</v>
      </c>
      <c r="H35" s="56">
        <v>4</v>
      </c>
      <c r="I35" s="56">
        <v>1</v>
      </c>
      <c r="J35" s="56">
        <v>6</v>
      </c>
      <c r="K35" s="62">
        <v>0</v>
      </c>
      <c r="L35" s="62">
        <v>3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121">
        <v>14</v>
      </c>
      <c r="S35" s="121">
        <v>100</v>
      </c>
      <c r="T35" s="121">
        <v>14</v>
      </c>
      <c r="U35" s="122" t="s">
        <v>31</v>
      </c>
    </row>
    <row r="36" spans="1:21" ht="42.75">
      <c r="A36" s="56">
        <v>26</v>
      </c>
      <c r="B36" s="53" t="s">
        <v>533</v>
      </c>
      <c r="C36" s="53" t="s">
        <v>534</v>
      </c>
      <c r="D36" s="53" t="s">
        <v>327</v>
      </c>
      <c r="E36" s="53" t="s">
        <v>28</v>
      </c>
      <c r="F36" s="53" t="s">
        <v>168</v>
      </c>
      <c r="G36" s="56" t="s">
        <v>481</v>
      </c>
      <c r="H36" s="56">
        <v>6</v>
      </c>
      <c r="I36" s="56">
        <v>5</v>
      </c>
      <c r="J36" s="56">
        <v>4</v>
      </c>
      <c r="K36" s="62">
        <v>2</v>
      </c>
      <c r="L36" s="62">
        <v>3</v>
      </c>
      <c r="M36" s="62">
        <v>7</v>
      </c>
      <c r="N36" s="62">
        <v>4</v>
      </c>
      <c r="O36" s="62">
        <v>6</v>
      </c>
      <c r="P36" s="62">
        <v>7</v>
      </c>
      <c r="Q36" s="62">
        <v>7</v>
      </c>
      <c r="R36" s="121">
        <v>51</v>
      </c>
      <c r="S36" s="121">
        <v>100</v>
      </c>
      <c r="T36" s="121">
        <v>51</v>
      </c>
      <c r="U36" s="122" t="s">
        <v>77</v>
      </c>
    </row>
    <row r="37" spans="1:21" ht="42.75">
      <c r="A37" s="56">
        <v>27</v>
      </c>
      <c r="B37" s="53" t="s">
        <v>535</v>
      </c>
      <c r="C37" s="53" t="s">
        <v>536</v>
      </c>
      <c r="D37" s="53" t="s">
        <v>327</v>
      </c>
      <c r="E37" s="53" t="s">
        <v>28</v>
      </c>
      <c r="F37" s="53" t="s">
        <v>168</v>
      </c>
      <c r="G37" s="56" t="s">
        <v>481</v>
      </c>
      <c r="H37" s="56">
        <v>0</v>
      </c>
      <c r="I37" s="56">
        <v>3</v>
      </c>
      <c r="J37" s="56">
        <v>0</v>
      </c>
      <c r="K37" s="62">
        <v>0</v>
      </c>
      <c r="L37" s="62">
        <v>4</v>
      </c>
      <c r="M37" s="62">
        <v>7</v>
      </c>
      <c r="N37" s="62">
        <v>6</v>
      </c>
      <c r="O37" s="62">
        <v>15</v>
      </c>
      <c r="P37" s="62">
        <v>7</v>
      </c>
      <c r="Q37" s="62">
        <v>0</v>
      </c>
      <c r="R37" s="121">
        <v>42</v>
      </c>
      <c r="S37" s="121">
        <v>100</v>
      </c>
      <c r="T37" s="121">
        <v>42</v>
      </c>
      <c r="U37" s="122" t="s">
        <v>31</v>
      </c>
    </row>
    <row r="38" spans="1:21" ht="42.75">
      <c r="A38" s="56">
        <v>28</v>
      </c>
      <c r="B38" s="53" t="s">
        <v>537</v>
      </c>
      <c r="C38" s="53" t="s">
        <v>538</v>
      </c>
      <c r="D38" s="53" t="s">
        <v>327</v>
      </c>
      <c r="E38" s="53" t="s">
        <v>28</v>
      </c>
      <c r="F38" s="53" t="s">
        <v>486</v>
      </c>
      <c r="G38" s="56" t="s">
        <v>487</v>
      </c>
      <c r="H38" s="56">
        <v>2</v>
      </c>
      <c r="I38" s="56">
        <v>3</v>
      </c>
      <c r="J38" s="56">
        <v>2</v>
      </c>
      <c r="K38" s="62">
        <v>2</v>
      </c>
      <c r="L38" s="62">
        <v>8</v>
      </c>
      <c r="M38" s="62">
        <v>2</v>
      </c>
      <c r="N38" s="62">
        <v>15</v>
      </c>
      <c r="O38" s="62">
        <v>7</v>
      </c>
      <c r="P38" s="62">
        <v>6</v>
      </c>
      <c r="Q38" s="62">
        <v>6</v>
      </c>
      <c r="R38" s="121">
        <v>53</v>
      </c>
      <c r="S38" s="121">
        <v>100</v>
      </c>
      <c r="T38" s="121">
        <v>53</v>
      </c>
      <c r="U38" s="122" t="s">
        <v>77</v>
      </c>
    </row>
    <row r="39" spans="1:21" ht="15">
      <c r="A39" s="123"/>
      <c r="B39" s="124"/>
      <c r="C39" s="124"/>
      <c r="D39" s="124"/>
      <c r="E39" s="124"/>
      <c r="F39" s="124"/>
      <c r="G39" s="123"/>
      <c r="H39" s="123"/>
      <c r="I39" s="123"/>
      <c r="J39" s="123"/>
      <c r="K39" s="125"/>
      <c r="L39" s="125"/>
      <c r="M39" s="125"/>
      <c r="N39" s="125"/>
      <c r="O39" s="125"/>
      <c r="P39" s="125"/>
      <c r="Q39" s="125"/>
      <c r="R39" s="125"/>
      <c r="S39" s="125"/>
      <c r="T39" s="126"/>
      <c r="U39" s="40"/>
    </row>
    <row r="40" spans="1:21" ht="14.25">
      <c r="B40" s="109" t="s">
        <v>410</v>
      </c>
      <c r="C40" s="105"/>
      <c r="D40" s="105"/>
      <c r="E40" s="105"/>
      <c r="F40" s="105" t="s">
        <v>539</v>
      </c>
      <c r="G40" s="103"/>
    </row>
    <row r="41" spans="1:21" ht="14.25">
      <c r="B41" s="110" t="s">
        <v>307</v>
      </c>
      <c r="C41" s="111"/>
      <c r="D41" s="8"/>
      <c r="E41" s="8"/>
      <c r="F41" s="8"/>
      <c r="G41" s="10"/>
    </row>
    <row r="42" spans="1:21" ht="14.25">
      <c r="B42" s="112"/>
      <c r="C42" s="112" t="s">
        <v>312</v>
      </c>
      <c r="D42" s="112"/>
      <c r="E42" s="112"/>
      <c r="F42" s="105" t="s">
        <v>539</v>
      </c>
      <c r="G42" s="115"/>
    </row>
    <row r="43" spans="1:21" ht="14.25">
      <c r="B43" s="112"/>
      <c r="C43" s="112" t="s">
        <v>412</v>
      </c>
      <c r="D43" s="112"/>
      <c r="E43" s="112"/>
      <c r="F43" s="105" t="s">
        <v>539</v>
      </c>
      <c r="G43" s="115"/>
    </row>
    <row r="44" spans="1:21" ht="14.25">
      <c r="B44" s="112"/>
      <c r="C44" s="112" t="s">
        <v>413</v>
      </c>
      <c r="D44" s="112"/>
      <c r="E44" s="112"/>
      <c r="F44" s="105" t="s">
        <v>539</v>
      </c>
      <c r="G44" s="115"/>
    </row>
    <row r="45" spans="1:21" ht="14.25"/>
    <row r="46" spans="1:21" ht="14.25"/>
    <row r="47" spans="1:21" ht="14.25"/>
    <row r="48" spans="1:21" ht="14.25"/>
  </sheetData>
  <mergeCells count="7">
    <mergeCell ref="A8:U8"/>
    <mergeCell ref="A1:U1"/>
    <mergeCell ref="A3:U3"/>
    <mergeCell ref="A4:U4"/>
    <mergeCell ref="A5:U5"/>
    <mergeCell ref="A6:U6"/>
    <mergeCell ref="A7:Q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/>
  </sheetViews>
  <sheetFormatPr defaultRowHeight="14.25"/>
  <cols>
    <col min="1" max="1" width="4.375" customWidth="1"/>
    <col min="2" max="2" width="6.875" customWidth="1"/>
    <col min="3" max="3" width="19.5" customWidth="1"/>
    <col min="4" max="4" width="12.5" customWidth="1"/>
    <col min="5" max="5" width="18.375" customWidth="1"/>
    <col min="6" max="6" width="19.375" customWidth="1"/>
    <col min="7" max="7" width="5.125" customWidth="1"/>
    <col min="8" max="18" width="6" customWidth="1"/>
    <col min="19" max="19" width="7.5" customWidth="1"/>
    <col min="20" max="20" width="6.875" customWidth="1"/>
    <col min="21" max="21" width="10.75" customWidth="1"/>
    <col min="22" max="1023" width="6.75" customWidth="1"/>
    <col min="1024" max="1024" width="9" customWidth="1"/>
  </cols>
  <sheetData>
    <row r="1" spans="1:21" ht="15">
      <c r="B1" s="142" t="s">
        <v>540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5">
      <c r="B2" s="129"/>
      <c r="C2" s="143" t="s">
        <v>541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5">
      <c r="B3" s="129"/>
      <c r="C3" s="143" t="s">
        <v>111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">
      <c r="B4" s="129"/>
      <c r="C4" s="144" t="s">
        <v>112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21" ht="15">
      <c r="B5" s="129"/>
      <c r="C5" s="145" t="s">
        <v>113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21" ht="15">
      <c r="B6" s="129"/>
      <c r="C6" s="145" t="s">
        <v>542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31"/>
      <c r="S6" s="131"/>
      <c r="T6" s="131"/>
      <c r="U6" s="131"/>
    </row>
    <row r="7" spans="1:21" ht="15">
      <c r="B7" s="129"/>
      <c r="C7" s="145" t="s">
        <v>543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1" ht="1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s="1" customFormat="1" ht="76.5">
      <c r="A9" s="72" t="s">
        <v>7</v>
      </c>
      <c r="B9" s="132" t="s">
        <v>8</v>
      </c>
      <c r="C9" s="72" t="s">
        <v>9</v>
      </c>
      <c r="D9" s="132" t="s">
        <v>10</v>
      </c>
      <c r="E9" s="72" t="s">
        <v>11</v>
      </c>
      <c r="F9" s="72" t="s">
        <v>12</v>
      </c>
      <c r="G9" s="133" t="s">
        <v>13</v>
      </c>
      <c r="H9" s="134" t="s">
        <v>14</v>
      </c>
      <c r="I9" s="72" t="s">
        <v>15</v>
      </c>
      <c r="J9" s="72" t="s">
        <v>16</v>
      </c>
      <c r="K9" s="133" t="s">
        <v>17</v>
      </c>
      <c r="L9" s="133" t="s">
        <v>18</v>
      </c>
      <c r="M9" s="133" t="s">
        <v>19</v>
      </c>
      <c r="N9" s="133" t="s">
        <v>20</v>
      </c>
      <c r="O9" s="133" t="s">
        <v>117</v>
      </c>
      <c r="P9" s="133" t="s">
        <v>118</v>
      </c>
      <c r="Q9" s="133" t="s">
        <v>119</v>
      </c>
      <c r="R9" s="72" t="s">
        <v>120</v>
      </c>
      <c r="S9" s="72" t="s">
        <v>121</v>
      </c>
      <c r="T9" s="72" t="s">
        <v>122</v>
      </c>
      <c r="U9" s="72" t="s">
        <v>123</v>
      </c>
    </row>
    <row r="10" spans="1:21" ht="27" customHeight="1">
      <c r="A10" s="135">
        <v>1</v>
      </c>
      <c r="B10" s="136" t="s">
        <v>544</v>
      </c>
      <c r="C10" s="137" t="s">
        <v>545</v>
      </c>
      <c r="D10" s="135" t="s">
        <v>546</v>
      </c>
      <c r="E10" s="138" t="s">
        <v>547</v>
      </c>
      <c r="F10" s="138" t="s">
        <v>355</v>
      </c>
      <c r="G10" s="139" t="s">
        <v>548</v>
      </c>
      <c r="H10" s="76">
        <v>4</v>
      </c>
      <c r="I10" s="76">
        <v>0</v>
      </c>
      <c r="J10" s="76">
        <v>15</v>
      </c>
      <c r="K10" s="76">
        <v>4</v>
      </c>
      <c r="L10" s="76">
        <v>0</v>
      </c>
      <c r="M10" s="76">
        <v>3</v>
      </c>
      <c r="N10" s="76">
        <v>9</v>
      </c>
      <c r="O10" s="76">
        <v>7</v>
      </c>
      <c r="P10" s="76">
        <v>6</v>
      </c>
      <c r="Q10" s="76">
        <v>0</v>
      </c>
      <c r="R10" s="76">
        <v>48</v>
      </c>
      <c r="S10" s="76">
        <v>100</v>
      </c>
      <c r="T10" s="140">
        <v>0.48</v>
      </c>
      <c r="U10" s="76" t="s">
        <v>31</v>
      </c>
    </row>
    <row r="11" spans="1:21" ht="27" customHeight="1">
      <c r="A11" s="135">
        <v>2</v>
      </c>
      <c r="B11" s="136" t="s">
        <v>549</v>
      </c>
      <c r="C11" s="137" t="s">
        <v>550</v>
      </c>
      <c r="D11" s="135" t="s">
        <v>546</v>
      </c>
      <c r="E11" s="138" t="s">
        <v>547</v>
      </c>
      <c r="F11" s="138" t="s">
        <v>355</v>
      </c>
      <c r="G11" s="139" t="s">
        <v>548</v>
      </c>
      <c r="H11" s="76">
        <v>4</v>
      </c>
      <c r="I11" s="76">
        <v>0</v>
      </c>
      <c r="J11" s="76">
        <v>15</v>
      </c>
      <c r="K11" s="76">
        <v>3</v>
      </c>
      <c r="L11" s="76">
        <v>0</v>
      </c>
      <c r="M11" s="76">
        <v>4</v>
      </c>
      <c r="N11" s="76">
        <v>9</v>
      </c>
      <c r="O11" s="76">
        <v>8</v>
      </c>
      <c r="P11" s="76">
        <v>6</v>
      </c>
      <c r="Q11" s="76">
        <v>0</v>
      </c>
      <c r="R11" s="76">
        <v>49</v>
      </c>
      <c r="S11" s="76">
        <v>100</v>
      </c>
      <c r="T11" s="140">
        <v>0.49</v>
      </c>
      <c r="U11" s="76" t="s">
        <v>31</v>
      </c>
    </row>
    <row r="12" spans="1:21" ht="27" customHeight="1">
      <c r="A12" s="135">
        <v>3</v>
      </c>
      <c r="B12" s="136" t="s">
        <v>551</v>
      </c>
      <c r="C12" s="137" t="s">
        <v>552</v>
      </c>
      <c r="D12" s="135" t="s">
        <v>546</v>
      </c>
      <c r="E12" s="138" t="s">
        <v>547</v>
      </c>
      <c r="F12" s="138" t="s">
        <v>355</v>
      </c>
      <c r="G12" s="139" t="s">
        <v>548</v>
      </c>
      <c r="H12" s="76">
        <v>6</v>
      </c>
      <c r="I12" s="76">
        <v>0</v>
      </c>
      <c r="J12" s="76">
        <v>12</v>
      </c>
      <c r="K12" s="76">
        <v>1</v>
      </c>
      <c r="L12" s="76">
        <v>0</v>
      </c>
      <c r="M12" s="76">
        <v>0</v>
      </c>
      <c r="N12" s="76">
        <v>0</v>
      </c>
      <c r="O12" s="76">
        <v>3</v>
      </c>
      <c r="P12" s="76">
        <v>0</v>
      </c>
      <c r="Q12" s="76">
        <v>1</v>
      </c>
      <c r="R12" s="76">
        <v>23</v>
      </c>
      <c r="S12" s="76">
        <v>100</v>
      </c>
      <c r="T12" s="140">
        <v>0.23</v>
      </c>
      <c r="U12" s="76" t="s">
        <v>31</v>
      </c>
    </row>
    <row r="13" spans="1:21" ht="27" customHeight="1">
      <c r="A13" s="135">
        <v>4</v>
      </c>
      <c r="B13" s="136" t="s">
        <v>553</v>
      </c>
      <c r="C13" s="137" t="s">
        <v>554</v>
      </c>
      <c r="D13" s="135" t="s">
        <v>546</v>
      </c>
      <c r="E13" s="138" t="s">
        <v>547</v>
      </c>
      <c r="F13" s="138" t="s">
        <v>355</v>
      </c>
      <c r="G13" s="139" t="s">
        <v>548</v>
      </c>
      <c r="H13" s="76">
        <v>8</v>
      </c>
      <c r="I13" s="76">
        <v>0</v>
      </c>
      <c r="J13" s="76">
        <v>15</v>
      </c>
      <c r="K13" s="76">
        <v>4</v>
      </c>
      <c r="L13" s="76">
        <v>0</v>
      </c>
      <c r="M13" s="76">
        <v>0</v>
      </c>
      <c r="N13" s="76">
        <v>9</v>
      </c>
      <c r="O13" s="76">
        <v>8</v>
      </c>
      <c r="P13" s="76">
        <v>6</v>
      </c>
      <c r="Q13" s="76">
        <v>0</v>
      </c>
      <c r="R13" s="76">
        <v>50</v>
      </c>
      <c r="S13" s="76">
        <v>100</v>
      </c>
      <c r="T13" s="140">
        <v>0.5</v>
      </c>
      <c r="U13" s="76" t="s">
        <v>334</v>
      </c>
    </row>
    <row r="14" spans="1:21" ht="27" customHeight="1">
      <c r="A14" s="135">
        <v>5</v>
      </c>
      <c r="B14" s="136" t="s">
        <v>555</v>
      </c>
      <c r="C14" s="137" t="s">
        <v>556</v>
      </c>
      <c r="D14" s="135" t="s">
        <v>546</v>
      </c>
      <c r="E14" s="138" t="s">
        <v>547</v>
      </c>
      <c r="F14" s="138" t="s">
        <v>355</v>
      </c>
      <c r="G14" s="139" t="s">
        <v>548</v>
      </c>
      <c r="H14" s="76">
        <v>8</v>
      </c>
      <c r="I14" s="76">
        <v>0</v>
      </c>
      <c r="J14" s="76">
        <v>15</v>
      </c>
      <c r="K14" s="76">
        <v>0</v>
      </c>
      <c r="L14" s="76">
        <v>0</v>
      </c>
      <c r="M14" s="76">
        <v>0</v>
      </c>
      <c r="N14" s="76">
        <v>9</v>
      </c>
      <c r="O14" s="76">
        <v>2</v>
      </c>
      <c r="P14" s="76">
        <v>0</v>
      </c>
      <c r="Q14" s="76">
        <v>3</v>
      </c>
      <c r="R14" s="76">
        <v>37</v>
      </c>
      <c r="S14" s="76">
        <v>100</v>
      </c>
      <c r="T14" s="140">
        <v>0.37</v>
      </c>
      <c r="U14" s="76" t="s">
        <v>31</v>
      </c>
    </row>
    <row r="15" spans="1:21" ht="27" customHeight="1">
      <c r="A15" s="135">
        <v>6</v>
      </c>
      <c r="B15" s="136" t="s">
        <v>557</v>
      </c>
      <c r="C15" s="137" t="s">
        <v>558</v>
      </c>
      <c r="D15" s="135" t="s">
        <v>546</v>
      </c>
      <c r="E15" s="138" t="s">
        <v>547</v>
      </c>
      <c r="F15" s="138" t="s">
        <v>355</v>
      </c>
      <c r="G15" s="139" t="s">
        <v>548</v>
      </c>
      <c r="H15" s="76">
        <v>6</v>
      </c>
      <c r="I15" s="76">
        <v>0</v>
      </c>
      <c r="J15" s="76">
        <v>15</v>
      </c>
      <c r="K15" s="76">
        <v>0</v>
      </c>
      <c r="L15" s="76">
        <v>0</v>
      </c>
      <c r="M15" s="76">
        <v>0</v>
      </c>
      <c r="N15" s="76">
        <v>0</v>
      </c>
      <c r="O15" s="76">
        <v>5</v>
      </c>
      <c r="P15" s="76">
        <v>6</v>
      </c>
      <c r="Q15" s="76">
        <v>3.5</v>
      </c>
      <c r="R15" s="76">
        <v>35.5</v>
      </c>
      <c r="S15" s="76">
        <v>100</v>
      </c>
      <c r="T15" s="140">
        <v>0.36</v>
      </c>
      <c r="U15" s="76" t="s">
        <v>31</v>
      </c>
    </row>
    <row r="16" spans="1:21" ht="27" customHeight="1">
      <c r="A16" s="135">
        <v>7</v>
      </c>
      <c r="B16" s="136" t="s">
        <v>559</v>
      </c>
      <c r="C16" s="137" t="s">
        <v>560</v>
      </c>
      <c r="D16" s="135" t="s">
        <v>546</v>
      </c>
      <c r="E16" s="138" t="s">
        <v>547</v>
      </c>
      <c r="F16" s="138" t="s">
        <v>355</v>
      </c>
      <c r="G16" s="139" t="s">
        <v>548</v>
      </c>
      <c r="H16" s="76">
        <v>8</v>
      </c>
      <c r="I16" s="76">
        <v>0</v>
      </c>
      <c r="J16" s="76">
        <v>13</v>
      </c>
      <c r="K16" s="76">
        <v>2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23</v>
      </c>
      <c r="S16" s="76">
        <v>100</v>
      </c>
      <c r="T16" s="140">
        <v>0.23</v>
      </c>
      <c r="U16" s="76" t="s">
        <v>31</v>
      </c>
    </row>
    <row r="17" spans="1:21" ht="27" customHeight="1">
      <c r="A17" s="135">
        <v>8</v>
      </c>
      <c r="B17" s="136" t="s">
        <v>561</v>
      </c>
      <c r="C17" s="137" t="s">
        <v>562</v>
      </c>
      <c r="D17" s="135" t="s">
        <v>546</v>
      </c>
      <c r="E17" s="138" t="s">
        <v>547</v>
      </c>
      <c r="F17" s="138" t="s">
        <v>355</v>
      </c>
      <c r="G17" s="139" t="s">
        <v>548</v>
      </c>
      <c r="H17" s="76">
        <v>8</v>
      </c>
      <c r="I17" s="76">
        <v>0</v>
      </c>
      <c r="J17" s="76">
        <v>14</v>
      </c>
      <c r="K17" s="76">
        <v>3</v>
      </c>
      <c r="L17" s="76">
        <v>0</v>
      </c>
      <c r="M17" s="76">
        <v>0</v>
      </c>
      <c r="N17" s="76">
        <v>9</v>
      </c>
      <c r="O17" s="76">
        <v>6</v>
      </c>
      <c r="P17" s="76">
        <v>6</v>
      </c>
      <c r="Q17" s="76">
        <v>0</v>
      </c>
      <c r="R17" s="76">
        <v>46</v>
      </c>
      <c r="S17" s="76">
        <v>100</v>
      </c>
      <c r="T17" s="140">
        <v>0.46</v>
      </c>
      <c r="U17" s="76" t="s">
        <v>31</v>
      </c>
    </row>
    <row r="18" spans="1:21" ht="27" customHeight="1">
      <c r="A18" s="135">
        <v>9</v>
      </c>
      <c r="B18" s="136" t="s">
        <v>563</v>
      </c>
      <c r="C18" s="137" t="s">
        <v>564</v>
      </c>
      <c r="D18" s="135" t="s">
        <v>546</v>
      </c>
      <c r="E18" s="138" t="s">
        <v>547</v>
      </c>
      <c r="F18" s="138" t="s">
        <v>355</v>
      </c>
      <c r="G18" s="139" t="s">
        <v>548</v>
      </c>
      <c r="H18" s="76">
        <v>4</v>
      </c>
      <c r="I18" s="76">
        <v>0</v>
      </c>
      <c r="J18" s="76">
        <v>14</v>
      </c>
      <c r="K18" s="76">
        <v>4</v>
      </c>
      <c r="L18" s="76">
        <v>8</v>
      </c>
      <c r="M18" s="76">
        <v>4</v>
      </c>
      <c r="N18" s="76">
        <v>9</v>
      </c>
      <c r="O18" s="76">
        <v>6</v>
      </c>
      <c r="P18" s="76">
        <v>5</v>
      </c>
      <c r="Q18" s="76">
        <v>4.5</v>
      </c>
      <c r="R18" s="76">
        <v>58.5</v>
      </c>
      <c r="S18" s="76">
        <v>100</v>
      </c>
      <c r="T18" s="140">
        <v>0.59</v>
      </c>
      <c r="U18" s="76" t="s">
        <v>77</v>
      </c>
    </row>
    <row r="19" spans="1:21" ht="27" customHeight="1">
      <c r="A19" s="135">
        <v>10</v>
      </c>
      <c r="B19" s="136" t="s">
        <v>565</v>
      </c>
      <c r="C19" s="137" t="s">
        <v>566</v>
      </c>
      <c r="D19" s="135" t="s">
        <v>546</v>
      </c>
      <c r="E19" s="138" t="s">
        <v>547</v>
      </c>
      <c r="F19" s="138" t="s">
        <v>355</v>
      </c>
      <c r="G19" s="139" t="s">
        <v>548</v>
      </c>
      <c r="H19" s="76">
        <v>4</v>
      </c>
      <c r="I19" s="76">
        <v>0</v>
      </c>
      <c r="J19" s="76">
        <v>15</v>
      </c>
      <c r="K19" s="76">
        <v>4</v>
      </c>
      <c r="L19" s="76">
        <v>0</v>
      </c>
      <c r="M19" s="76">
        <v>0</v>
      </c>
      <c r="N19" s="76">
        <v>0</v>
      </c>
      <c r="O19" s="76">
        <v>0</v>
      </c>
      <c r="P19" s="76">
        <v>6</v>
      </c>
      <c r="Q19" s="76">
        <v>3.5</v>
      </c>
      <c r="R19" s="76">
        <v>32.5</v>
      </c>
      <c r="S19" s="76">
        <v>100</v>
      </c>
      <c r="T19" s="140">
        <v>0.33</v>
      </c>
      <c r="U19" s="76" t="s">
        <v>31</v>
      </c>
    </row>
    <row r="20" spans="1:21" ht="27" customHeight="1">
      <c r="A20" s="135">
        <v>11</v>
      </c>
      <c r="B20" s="136" t="s">
        <v>567</v>
      </c>
      <c r="C20" s="137" t="s">
        <v>568</v>
      </c>
      <c r="D20" s="135" t="s">
        <v>546</v>
      </c>
      <c r="E20" s="138" t="s">
        <v>547</v>
      </c>
      <c r="F20" s="138" t="s">
        <v>355</v>
      </c>
      <c r="G20" s="139" t="s">
        <v>548</v>
      </c>
      <c r="H20" s="76">
        <v>8</v>
      </c>
      <c r="I20" s="76">
        <v>0</v>
      </c>
      <c r="J20" s="76">
        <v>14</v>
      </c>
      <c r="K20" s="76">
        <v>0</v>
      </c>
      <c r="L20" s="76">
        <v>0</v>
      </c>
      <c r="M20" s="76">
        <v>0</v>
      </c>
      <c r="N20" s="76">
        <v>9</v>
      </c>
      <c r="O20" s="76">
        <v>2</v>
      </c>
      <c r="P20" s="76">
        <v>0</v>
      </c>
      <c r="Q20" s="76">
        <v>3</v>
      </c>
      <c r="R20" s="76">
        <v>36</v>
      </c>
      <c r="S20" s="76">
        <v>100</v>
      </c>
      <c r="T20" s="140">
        <v>0.36</v>
      </c>
      <c r="U20" s="76" t="s">
        <v>31</v>
      </c>
    </row>
    <row r="21" spans="1:21" ht="27" customHeight="1">
      <c r="A21" s="135">
        <v>12</v>
      </c>
      <c r="B21" s="137" t="s">
        <v>569</v>
      </c>
      <c r="C21" s="137" t="s">
        <v>570</v>
      </c>
      <c r="D21" s="135" t="s">
        <v>546</v>
      </c>
      <c r="E21" s="138" t="s">
        <v>547</v>
      </c>
      <c r="F21" s="138" t="s">
        <v>355</v>
      </c>
      <c r="G21" s="139" t="s">
        <v>548</v>
      </c>
      <c r="H21" s="76">
        <v>8</v>
      </c>
      <c r="I21" s="76">
        <v>0</v>
      </c>
      <c r="J21" s="76">
        <v>14</v>
      </c>
      <c r="K21" s="76">
        <v>4</v>
      </c>
      <c r="L21" s="76">
        <v>0</v>
      </c>
      <c r="M21" s="76">
        <v>0</v>
      </c>
      <c r="N21" s="76">
        <v>9</v>
      </c>
      <c r="O21" s="76">
        <v>6</v>
      </c>
      <c r="P21" s="76">
        <v>6</v>
      </c>
      <c r="Q21" s="76">
        <v>0</v>
      </c>
      <c r="R21" s="76">
        <v>47</v>
      </c>
      <c r="S21" s="76">
        <v>100</v>
      </c>
      <c r="T21" s="140">
        <v>0.47</v>
      </c>
      <c r="U21" s="76" t="s">
        <v>31</v>
      </c>
    </row>
    <row r="22" spans="1:21" ht="27" customHeight="1">
      <c r="A22" s="135">
        <v>13</v>
      </c>
      <c r="B22" s="137" t="s">
        <v>571</v>
      </c>
      <c r="C22" s="137" t="s">
        <v>572</v>
      </c>
      <c r="D22" s="135" t="s">
        <v>546</v>
      </c>
      <c r="E22" s="138" t="s">
        <v>547</v>
      </c>
      <c r="F22" s="138" t="s">
        <v>355</v>
      </c>
      <c r="G22" s="139" t="s">
        <v>548</v>
      </c>
      <c r="H22" s="76">
        <v>8</v>
      </c>
      <c r="I22" s="76">
        <v>0</v>
      </c>
      <c r="J22" s="76">
        <v>14</v>
      </c>
      <c r="K22" s="76">
        <v>4</v>
      </c>
      <c r="L22" s="76">
        <v>0</v>
      </c>
      <c r="M22" s="76">
        <v>0</v>
      </c>
      <c r="N22" s="76">
        <v>9</v>
      </c>
      <c r="O22" s="76">
        <v>6</v>
      </c>
      <c r="P22" s="76">
        <v>6</v>
      </c>
      <c r="Q22" s="76">
        <v>0</v>
      </c>
      <c r="R22" s="76">
        <v>47</v>
      </c>
      <c r="S22" s="76">
        <v>100</v>
      </c>
      <c r="T22" s="140">
        <v>0.47</v>
      </c>
      <c r="U22" s="76" t="s">
        <v>31</v>
      </c>
    </row>
    <row r="23" spans="1:21" ht="27" customHeight="1">
      <c r="A23" s="135">
        <v>14</v>
      </c>
      <c r="B23" s="137" t="s">
        <v>573</v>
      </c>
      <c r="C23" s="137" t="s">
        <v>574</v>
      </c>
      <c r="D23" s="135" t="s">
        <v>546</v>
      </c>
      <c r="E23" s="138" t="s">
        <v>547</v>
      </c>
      <c r="F23" s="138" t="s">
        <v>355</v>
      </c>
      <c r="G23" s="139" t="s">
        <v>548</v>
      </c>
      <c r="H23" s="76">
        <v>8</v>
      </c>
      <c r="I23" s="76">
        <v>0</v>
      </c>
      <c r="J23" s="76">
        <v>11</v>
      </c>
      <c r="K23" s="76">
        <v>2</v>
      </c>
      <c r="L23" s="76">
        <v>0</v>
      </c>
      <c r="M23" s="76">
        <v>0</v>
      </c>
      <c r="N23" s="76">
        <v>9</v>
      </c>
      <c r="O23" s="76">
        <v>6</v>
      </c>
      <c r="P23" s="76">
        <v>5</v>
      </c>
      <c r="Q23" s="76">
        <v>1.5</v>
      </c>
      <c r="R23" s="76">
        <v>42.5</v>
      </c>
      <c r="S23" s="76">
        <v>100</v>
      </c>
      <c r="T23" s="140">
        <v>0.43</v>
      </c>
      <c r="U23" s="76" t="s">
        <v>31</v>
      </c>
    </row>
    <row r="24" spans="1:21" ht="27" customHeight="1">
      <c r="A24" s="135">
        <v>15</v>
      </c>
      <c r="B24" s="137" t="s">
        <v>575</v>
      </c>
      <c r="C24" s="137" t="s">
        <v>576</v>
      </c>
      <c r="D24" s="135" t="s">
        <v>546</v>
      </c>
      <c r="E24" s="138" t="s">
        <v>547</v>
      </c>
      <c r="F24" s="138" t="s">
        <v>355</v>
      </c>
      <c r="G24" s="139" t="s">
        <v>548</v>
      </c>
      <c r="H24" s="76">
        <v>8</v>
      </c>
      <c r="I24" s="76">
        <v>0</v>
      </c>
      <c r="J24" s="76">
        <v>15</v>
      </c>
      <c r="K24" s="76">
        <v>4</v>
      </c>
      <c r="L24" s="76">
        <v>8.5</v>
      </c>
      <c r="M24" s="76">
        <v>10</v>
      </c>
      <c r="N24" s="76">
        <v>9</v>
      </c>
      <c r="O24" s="76">
        <v>5</v>
      </c>
      <c r="P24" s="76">
        <v>4</v>
      </c>
      <c r="Q24" s="76">
        <v>1.5</v>
      </c>
      <c r="R24" s="76">
        <v>65</v>
      </c>
      <c r="S24" s="76">
        <v>100</v>
      </c>
      <c r="T24" s="140">
        <v>0.65</v>
      </c>
      <c r="U24" s="76" t="s">
        <v>77</v>
      </c>
    </row>
    <row r="25" spans="1:21" ht="27" customHeight="1">
      <c r="A25" s="135">
        <v>16</v>
      </c>
      <c r="B25" s="137" t="s">
        <v>577</v>
      </c>
      <c r="C25" s="137" t="s">
        <v>578</v>
      </c>
      <c r="D25" s="135" t="s">
        <v>546</v>
      </c>
      <c r="E25" s="138" t="s">
        <v>547</v>
      </c>
      <c r="F25" s="138" t="s">
        <v>355</v>
      </c>
      <c r="G25" s="139" t="s">
        <v>548</v>
      </c>
      <c r="H25" s="76">
        <v>4</v>
      </c>
      <c r="I25" s="76">
        <v>0</v>
      </c>
      <c r="J25" s="76">
        <v>15</v>
      </c>
      <c r="K25" s="76">
        <v>0</v>
      </c>
      <c r="L25" s="76">
        <v>0</v>
      </c>
      <c r="M25" s="76">
        <v>0</v>
      </c>
      <c r="N25" s="76">
        <v>9</v>
      </c>
      <c r="O25" s="76">
        <v>2</v>
      </c>
      <c r="P25" s="76">
        <v>0</v>
      </c>
      <c r="Q25" s="76">
        <v>0</v>
      </c>
      <c r="R25" s="76">
        <v>30</v>
      </c>
      <c r="S25" s="76">
        <v>100</v>
      </c>
      <c r="T25" s="140">
        <v>0.3</v>
      </c>
      <c r="U25" s="76" t="s">
        <v>31</v>
      </c>
    </row>
    <row r="26" spans="1:21" ht="27" customHeight="1">
      <c r="A26" s="135">
        <v>17</v>
      </c>
      <c r="B26" s="137" t="s">
        <v>579</v>
      </c>
      <c r="C26" s="137" t="s">
        <v>580</v>
      </c>
      <c r="D26" s="135" t="s">
        <v>546</v>
      </c>
      <c r="E26" s="138" t="s">
        <v>547</v>
      </c>
      <c r="F26" s="138" t="s">
        <v>355</v>
      </c>
      <c r="G26" s="139" t="s">
        <v>548</v>
      </c>
      <c r="H26" s="76">
        <v>8</v>
      </c>
      <c r="I26" s="76">
        <v>9</v>
      </c>
      <c r="J26" s="76">
        <v>15</v>
      </c>
      <c r="K26" s="76">
        <v>4</v>
      </c>
      <c r="L26" s="76">
        <v>10</v>
      </c>
      <c r="M26" s="76">
        <v>10</v>
      </c>
      <c r="N26" s="76">
        <v>9</v>
      </c>
      <c r="O26" s="76">
        <v>5</v>
      </c>
      <c r="P26" s="76">
        <v>6</v>
      </c>
      <c r="Q26" s="76">
        <v>0</v>
      </c>
      <c r="R26" s="76">
        <v>76</v>
      </c>
      <c r="S26" s="76">
        <v>100</v>
      </c>
      <c r="T26" s="140">
        <v>0.76</v>
      </c>
      <c r="U26" s="76" t="s">
        <v>40</v>
      </c>
    </row>
    <row r="27" spans="1:21" ht="27" customHeight="1">
      <c r="A27" s="135">
        <v>18</v>
      </c>
      <c r="B27" s="137" t="s">
        <v>581</v>
      </c>
      <c r="C27" s="137" t="s">
        <v>582</v>
      </c>
      <c r="D27" s="135" t="s">
        <v>546</v>
      </c>
      <c r="E27" s="138" t="s">
        <v>547</v>
      </c>
      <c r="F27" s="141" t="s">
        <v>583</v>
      </c>
      <c r="G27" s="139" t="s">
        <v>584</v>
      </c>
      <c r="H27" s="76">
        <v>4</v>
      </c>
      <c r="I27" s="76">
        <v>9</v>
      </c>
      <c r="J27" s="76">
        <v>15</v>
      </c>
      <c r="K27" s="76">
        <v>10</v>
      </c>
      <c r="L27" s="76">
        <v>10</v>
      </c>
      <c r="M27" s="76">
        <v>2</v>
      </c>
      <c r="N27" s="76">
        <v>9</v>
      </c>
      <c r="O27" s="76">
        <v>0</v>
      </c>
      <c r="P27" s="76">
        <v>2</v>
      </c>
      <c r="Q27" s="76">
        <v>4</v>
      </c>
      <c r="R27" s="76">
        <v>65</v>
      </c>
      <c r="S27" s="76">
        <v>100</v>
      </c>
      <c r="T27" s="140">
        <v>0.65</v>
      </c>
      <c r="U27" s="76" t="s">
        <v>77</v>
      </c>
    </row>
    <row r="28" spans="1:21" ht="27" customHeight="1">
      <c r="A28" s="135">
        <v>19</v>
      </c>
      <c r="B28" s="137" t="s">
        <v>585</v>
      </c>
      <c r="C28" s="137" t="s">
        <v>586</v>
      </c>
      <c r="D28" s="135" t="s">
        <v>546</v>
      </c>
      <c r="E28" s="138" t="s">
        <v>547</v>
      </c>
      <c r="F28" s="141" t="s">
        <v>583</v>
      </c>
      <c r="G28" s="139" t="s">
        <v>584</v>
      </c>
      <c r="H28" s="76">
        <v>4</v>
      </c>
      <c r="I28" s="76">
        <v>0</v>
      </c>
      <c r="J28" s="76">
        <v>15</v>
      </c>
      <c r="K28" s="76">
        <v>3.5</v>
      </c>
      <c r="L28" s="76">
        <v>7</v>
      </c>
      <c r="M28" s="76">
        <v>6</v>
      </c>
      <c r="N28" s="76">
        <v>9</v>
      </c>
      <c r="O28" s="76">
        <v>4</v>
      </c>
      <c r="P28" s="76">
        <v>5</v>
      </c>
      <c r="Q28" s="76">
        <v>3.5</v>
      </c>
      <c r="R28" s="76">
        <v>57</v>
      </c>
      <c r="S28" s="76">
        <v>100</v>
      </c>
      <c r="T28" s="140">
        <v>0.56999999999999995</v>
      </c>
      <c r="U28" s="76" t="s">
        <v>77</v>
      </c>
    </row>
    <row r="29" spans="1:21" ht="27" customHeight="1">
      <c r="A29" s="135">
        <v>20</v>
      </c>
      <c r="B29" s="137" t="s">
        <v>587</v>
      </c>
      <c r="C29" s="137" t="s">
        <v>588</v>
      </c>
      <c r="D29" s="135" t="s">
        <v>546</v>
      </c>
      <c r="E29" s="138" t="s">
        <v>547</v>
      </c>
      <c r="F29" s="141" t="s">
        <v>583</v>
      </c>
      <c r="G29" s="139" t="s">
        <v>584</v>
      </c>
      <c r="H29" s="76">
        <v>4</v>
      </c>
      <c r="I29" s="76">
        <v>9</v>
      </c>
      <c r="J29" s="76">
        <v>15</v>
      </c>
      <c r="K29" s="76">
        <v>4</v>
      </c>
      <c r="L29" s="76">
        <v>8</v>
      </c>
      <c r="M29" s="76">
        <v>2</v>
      </c>
      <c r="N29" s="76">
        <v>9</v>
      </c>
      <c r="O29" s="76">
        <v>6</v>
      </c>
      <c r="P29" s="76">
        <v>6</v>
      </c>
      <c r="Q29" s="76">
        <v>0</v>
      </c>
      <c r="R29" s="76">
        <v>63</v>
      </c>
      <c r="S29" s="76">
        <v>100</v>
      </c>
      <c r="T29" s="140">
        <v>0.63</v>
      </c>
      <c r="U29" s="76" t="s">
        <v>77</v>
      </c>
    </row>
    <row r="30" spans="1:21" ht="27" customHeight="1">
      <c r="A30" s="135">
        <v>21</v>
      </c>
      <c r="B30" s="137" t="s">
        <v>589</v>
      </c>
      <c r="C30" s="137" t="s">
        <v>590</v>
      </c>
      <c r="D30" s="135" t="s">
        <v>546</v>
      </c>
      <c r="E30" s="138" t="s">
        <v>547</v>
      </c>
      <c r="F30" s="141" t="s">
        <v>583</v>
      </c>
      <c r="G30" s="139" t="s">
        <v>584</v>
      </c>
      <c r="H30" s="76">
        <v>4</v>
      </c>
      <c r="I30" s="76">
        <v>9</v>
      </c>
      <c r="J30" s="76">
        <v>15</v>
      </c>
      <c r="K30" s="76">
        <v>5</v>
      </c>
      <c r="L30" s="76">
        <v>0</v>
      </c>
      <c r="M30" s="76">
        <v>4</v>
      </c>
      <c r="N30" s="76">
        <v>9</v>
      </c>
      <c r="O30" s="76">
        <v>6</v>
      </c>
      <c r="P30" s="76">
        <v>6</v>
      </c>
      <c r="Q30" s="76">
        <v>4.5</v>
      </c>
      <c r="R30" s="76">
        <v>62.5</v>
      </c>
      <c r="S30" s="76">
        <v>100</v>
      </c>
      <c r="T30" s="140">
        <v>0.63</v>
      </c>
      <c r="U30" s="76" t="s">
        <v>77</v>
      </c>
    </row>
    <row r="31" spans="1:21" ht="27" customHeight="1">
      <c r="A31" s="135">
        <v>22</v>
      </c>
      <c r="B31" s="137" t="s">
        <v>591</v>
      </c>
      <c r="C31" s="137" t="s">
        <v>592</v>
      </c>
      <c r="D31" s="135" t="s">
        <v>546</v>
      </c>
      <c r="E31" s="138" t="s">
        <v>547</v>
      </c>
      <c r="F31" s="141" t="s">
        <v>583</v>
      </c>
      <c r="G31" s="139" t="s">
        <v>584</v>
      </c>
      <c r="H31" s="76">
        <v>4</v>
      </c>
      <c r="I31" s="76">
        <v>6</v>
      </c>
      <c r="J31" s="76">
        <v>15</v>
      </c>
      <c r="K31" s="76">
        <v>2</v>
      </c>
      <c r="L31" s="76">
        <v>0</v>
      </c>
      <c r="M31" s="76">
        <v>1</v>
      </c>
      <c r="N31" s="76">
        <v>5</v>
      </c>
      <c r="O31" s="76">
        <v>6</v>
      </c>
      <c r="P31" s="76">
        <v>3</v>
      </c>
      <c r="Q31" s="76">
        <v>0</v>
      </c>
      <c r="R31" s="76">
        <v>42</v>
      </c>
      <c r="S31" s="76">
        <v>100</v>
      </c>
      <c r="T31" s="140">
        <v>0.42</v>
      </c>
      <c r="U31" s="76" t="s">
        <v>31</v>
      </c>
    </row>
    <row r="32" spans="1:21" ht="27" customHeight="1">
      <c r="A32" s="135">
        <v>23</v>
      </c>
      <c r="B32" s="137" t="s">
        <v>593</v>
      </c>
      <c r="C32" s="137" t="s">
        <v>594</v>
      </c>
      <c r="D32" s="135" t="s">
        <v>546</v>
      </c>
      <c r="E32" s="138" t="s">
        <v>547</v>
      </c>
      <c r="F32" s="141" t="s">
        <v>583</v>
      </c>
      <c r="G32" s="139" t="s">
        <v>584</v>
      </c>
      <c r="H32" s="76">
        <v>6</v>
      </c>
      <c r="I32" s="76">
        <v>9</v>
      </c>
      <c r="J32" s="76">
        <v>15</v>
      </c>
      <c r="K32" s="76">
        <v>4</v>
      </c>
      <c r="L32" s="76">
        <v>5</v>
      </c>
      <c r="M32" s="76">
        <v>3</v>
      </c>
      <c r="N32" s="76">
        <v>9</v>
      </c>
      <c r="O32" s="76">
        <v>7</v>
      </c>
      <c r="P32" s="76">
        <v>6</v>
      </c>
      <c r="Q32" s="76">
        <v>0.5</v>
      </c>
      <c r="R32" s="76">
        <v>64.5</v>
      </c>
      <c r="S32" s="76">
        <v>100</v>
      </c>
      <c r="T32" s="140">
        <v>0.65</v>
      </c>
      <c r="U32" s="76" t="s">
        <v>77</v>
      </c>
    </row>
    <row r="33" spans="1:21" ht="27" customHeight="1">
      <c r="A33" s="135">
        <v>24</v>
      </c>
      <c r="B33" s="137" t="s">
        <v>595</v>
      </c>
      <c r="C33" s="137" t="s">
        <v>596</v>
      </c>
      <c r="D33" s="135" t="s">
        <v>546</v>
      </c>
      <c r="E33" s="138" t="s">
        <v>547</v>
      </c>
      <c r="F33" s="141" t="s">
        <v>583</v>
      </c>
      <c r="G33" s="139" t="s">
        <v>584</v>
      </c>
      <c r="H33" s="76">
        <v>4</v>
      </c>
      <c r="I33" s="76">
        <v>5</v>
      </c>
      <c r="J33" s="76">
        <v>15</v>
      </c>
      <c r="K33" s="76">
        <v>2</v>
      </c>
      <c r="L33" s="76">
        <v>5</v>
      </c>
      <c r="M33" s="76">
        <v>3</v>
      </c>
      <c r="N33" s="76">
        <v>9</v>
      </c>
      <c r="O33" s="76">
        <v>7</v>
      </c>
      <c r="P33" s="76">
        <v>6</v>
      </c>
      <c r="Q33" s="76">
        <v>0.5</v>
      </c>
      <c r="R33" s="76">
        <v>56.5</v>
      </c>
      <c r="S33" s="76">
        <v>100</v>
      </c>
      <c r="T33" s="140">
        <v>0.56999999999999995</v>
      </c>
      <c r="U33" s="76" t="s">
        <v>77</v>
      </c>
    </row>
    <row r="34" spans="1:21" ht="27" customHeight="1">
      <c r="A34" s="135">
        <v>25</v>
      </c>
      <c r="B34" s="137" t="s">
        <v>597</v>
      </c>
      <c r="C34" s="137" t="s">
        <v>598</v>
      </c>
      <c r="D34" s="135" t="s">
        <v>546</v>
      </c>
      <c r="E34" s="138" t="s">
        <v>547</v>
      </c>
      <c r="F34" s="138" t="s">
        <v>355</v>
      </c>
      <c r="G34" s="139" t="s">
        <v>599</v>
      </c>
      <c r="H34" s="76">
        <v>8</v>
      </c>
      <c r="I34" s="76">
        <v>6</v>
      </c>
      <c r="J34" s="76">
        <v>12</v>
      </c>
      <c r="K34" s="76">
        <v>7</v>
      </c>
      <c r="L34" s="76">
        <v>6</v>
      </c>
      <c r="M34" s="76">
        <v>10</v>
      </c>
      <c r="N34" s="76">
        <v>9</v>
      </c>
      <c r="O34" s="76">
        <v>8</v>
      </c>
      <c r="P34" s="76">
        <v>12</v>
      </c>
      <c r="Q34" s="76">
        <v>3</v>
      </c>
      <c r="R34" s="76">
        <v>81</v>
      </c>
      <c r="S34" s="76">
        <v>100</v>
      </c>
      <c r="T34" s="140">
        <v>0.81</v>
      </c>
      <c r="U34" s="76" t="s">
        <v>40</v>
      </c>
    </row>
    <row r="35" spans="1:21" ht="27" customHeight="1">
      <c r="A35" s="135">
        <v>26</v>
      </c>
      <c r="B35" s="137" t="s">
        <v>600</v>
      </c>
      <c r="C35" s="137" t="s">
        <v>601</v>
      </c>
      <c r="D35" s="135" t="s">
        <v>546</v>
      </c>
      <c r="E35" s="138" t="s">
        <v>547</v>
      </c>
      <c r="F35" s="138" t="s">
        <v>355</v>
      </c>
      <c r="G35" s="139" t="s">
        <v>599</v>
      </c>
      <c r="H35" s="76">
        <v>4</v>
      </c>
      <c r="I35" s="76">
        <v>5</v>
      </c>
      <c r="J35" s="76">
        <v>15</v>
      </c>
      <c r="K35" s="76">
        <v>7</v>
      </c>
      <c r="L35" s="76">
        <v>10</v>
      </c>
      <c r="M35" s="76">
        <v>10</v>
      </c>
      <c r="N35" s="76">
        <v>9</v>
      </c>
      <c r="O35" s="76">
        <v>8</v>
      </c>
      <c r="P35" s="76">
        <v>12</v>
      </c>
      <c r="Q35" s="76">
        <v>3.5</v>
      </c>
      <c r="R35" s="76">
        <v>83.5</v>
      </c>
      <c r="S35" s="76">
        <v>100</v>
      </c>
      <c r="T35" s="140">
        <v>0.84</v>
      </c>
      <c r="U35" s="76" t="s">
        <v>40</v>
      </c>
    </row>
    <row r="36" spans="1:21" ht="27" customHeight="1">
      <c r="A36" s="135">
        <v>27</v>
      </c>
      <c r="B36" s="137" t="s">
        <v>602</v>
      </c>
      <c r="C36" s="137" t="s">
        <v>603</v>
      </c>
      <c r="D36" s="135" t="s">
        <v>546</v>
      </c>
      <c r="E36" s="138" t="s">
        <v>547</v>
      </c>
      <c r="F36" s="138" t="s">
        <v>355</v>
      </c>
      <c r="G36" s="139" t="s">
        <v>599</v>
      </c>
      <c r="H36" s="76">
        <v>8</v>
      </c>
      <c r="I36" s="76">
        <v>0</v>
      </c>
      <c r="J36" s="76">
        <v>12</v>
      </c>
      <c r="K36" s="76">
        <v>0</v>
      </c>
      <c r="L36" s="76">
        <v>0</v>
      </c>
      <c r="M36" s="76">
        <v>0</v>
      </c>
      <c r="N36" s="76">
        <v>8</v>
      </c>
      <c r="O36" s="76">
        <v>0</v>
      </c>
      <c r="P36" s="76">
        <v>6</v>
      </c>
      <c r="Q36" s="76">
        <v>0</v>
      </c>
      <c r="R36" s="76">
        <v>34</v>
      </c>
      <c r="S36" s="76">
        <v>100</v>
      </c>
      <c r="T36" s="140">
        <v>0.34</v>
      </c>
      <c r="U36" s="76" t="s">
        <v>31</v>
      </c>
    </row>
    <row r="37" spans="1:21" ht="27" customHeight="1">
      <c r="A37" s="135">
        <v>28</v>
      </c>
      <c r="B37" s="137" t="s">
        <v>604</v>
      </c>
      <c r="C37" s="137" t="s">
        <v>605</v>
      </c>
      <c r="D37" s="135" t="s">
        <v>546</v>
      </c>
      <c r="E37" s="138" t="s">
        <v>547</v>
      </c>
      <c r="F37" s="138" t="s">
        <v>355</v>
      </c>
      <c r="G37" s="139" t="s">
        <v>599</v>
      </c>
      <c r="H37" s="76">
        <v>8</v>
      </c>
      <c r="I37" s="76">
        <v>0</v>
      </c>
      <c r="J37" s="76">
        <v>14</v>
      </c>
      <c r="K37" s="76">
        <v>0</v>
      </c>
      <c r="L37" s="76">
        <v>0</v>
      </c>
      <c r="M37" s="76">
        <v>0</v>
      </c>
      <c r="N37" s="76">
        <v>8</v>
      </c>
      <c r="O37" s="76">
        <v>0</v>
      </c>
      <c r="P37" s="76">
        <v>6</v>
      </c>
      <c r="Q37" s="76">
        <v>0</v>
      </c>
      <c r="R37" s="76">
        <v>36</v>
      </c>
      <c r="S37" s="76">
        <v>100</v>
      </c>
      <c r="T37" s="140">
        <v>0.36</v>
      </c>
      <c r="U37" s="76" t="s">
        <v>31</v>
      </c>
    </row>
    <row r="38" spans="1:21" ht="27" customHeight="1">
      <c r="A38" s="135">
        <v>29</v>
      </c>
      <c r="B38" s="137" t="s">
        <v>606</v>
      </c>
      <c r="C38" s="137" t="s">
        <v>607</v>
      </c>
      <c r="D38" s="135" t="s">
        <v>546</v>
      </c>
      <c r="E38" s="138" t="s">
        <v>547</v>
      </c>
      <c r="F38" s="138" t="s">
        <v>355</v>
      </c>
      <c r="G38" s="139" t="s">
        <v>599</v>
      </c>
      <c r="H38" s="76">
        <v>4</v>
      </c>
      <c r="I38" s="76">
        <v>0</v>
      </c>
      <c r="J38" s="76">
        <v>0</v>
      </c>
      <c r="K38" s="76">
        <v>0</v>
      </c>
      <c r="L38" s="76">
        <v>0</v>
      </c>
      <c r="M38" s="76">
        <v>1</v>
      </c>
      <c r="N38" s="76">
        <v>0</v>
      </c>
      <c r="O38" s="76">
        <v>3</v>
      </c>
      <c r="P38" s="76">
        <v>3</v>
      </c>
      <c r="Q38" s="76">
        <v>0.5</v>
      </c>
      <c r="R38" s="76">
        <v>11.5</v>
      </c>
      <c r="S38" s="76">
        <v>100</v>
      </c>
      <c r="T38" s="140">
        <v>0.12</v>
      </c>
      <c r="U38" s="76" t="s">
        <v>31</v>
      </c>
    </row>
    <row r="39" spans="1:21" ht="27" customHeight="1">
      <c r="A39" s="135">
        <v>30</v>
      </c>
      <c r="B39" s="137" t="s">
        <v>608</v>
      </c>
      <c r="C39" s="137" t="s">
        <v>609</v>
      </c>
      <c r="D39" s="135" t="s">
        <v>546</v>
      </c>
      <c r="E39" s="138" t="s">
        <v>547</v>
      </c>
      <c r="F39" s="138" t="s">
        <v>355</v>
      </c>
      <c r="G39" s="139" t="s">
        <v>599</v>
      </c>
      <c r="H39" s="76">
        <v>4</v>
      </c>
      <c r="I39" s="76">
        <v>0</v>
      </c>
      <c r="J39" s="76">
        <v>0</v>
      </c>
      <c r="K39" s="76">
        <v>0</v>
      </c>
      <c r="L39" s="76">
        <v>0</v>
      </c>
      <c r="M39" s="76">
        <v>2</v>
      </c>
      <c r="N39" s="76">
        <v>0</v>
      </c>
      <c r="O39" s="76">
        <v>6</v>
      </c>
      <c r="P39" s="76">
        <v>0</v>
      </c>
      <c r="Q39" s="76">
        <v>1.5</v>
      </c>
      <c r="R39" s="76">
        <v>13.5</v>
      </c>
      <c r="S39" s="76">
        <v>100</v>
      </c>
      <c r="T39" s="140">
        <v>0.14000000000000001</v>
      </c>
      <c r="U39" s="76" t="s">
        <v>31</v>
      </c>
    </row>
    <row r="40" spans="1:21" ht="27" customHeight="1">
      <c r="A40" s="135">
        <v>31</v>
      </c>
      <c r="B40" s="137" t="s">
        <v>610</v>
      </c>
      <c r="C40" s="137" t="s">
        <v>611</v>
      </c>
      <c r="D40" s="135" t="s">
        <v>546</v>
      </c>
      <c r="E40" s="138" t="s">
        <v>547</v>
      </c>
      <c r="F40" s="138" t="s">
        <v>355</v>
      </c>
      <c r="G40" s="139" t="s">
        <v>599</v>
      </c>
      <c r="H40" s="76">
        <v>4</v>
      </c>
      <c r="I40" s="76">
        <v>0</v>
      </c>
      <c r="J40" s="76">
        <v>2</v>
      </c>
      <c r="K40" s="76">
        <v>2</v>
      </c>
      <c r="L40" s="76">
        <v>0</v>
      </c>
      <c r="M40" s="76">
        <v>0</v>
      </c>
      <c r="N40" s="76">
        <v>0</v>
      </c>
      <c r="O40" s="76">
        <v>3</v>
      </c>
      <c r="P40" s="76">
        <v>1</v>
      </c>
      <c r="Q40" s="76">
        <v>2</v>
      </c>
      <c r="R40" s="76">
        <v>14</v>
      </c>
      <c r="S40" s="76">
        <v>100</v>
      </c>
      <c r="T40" s="140">
        <v>0.14000000000000001</v>
      </c>
      <c r="U40" s="76" t="s">
        <v>31</v>
      </c>
    </row>
    <row r="41" spans="1:21" ht="27" customHeight="1">
      <c r="A41" s="135">
        <v>32</v>
      </c>
      <c r="B41" s="137" t="s">
        <v>612</v>
      </c>
      <c r="C41" s="137" t="s">
        <v>613</v>
      </c>
      <c r="D41" s="135" t="s">
        <v>546</v>
      </c>
      <c r="E41" s="138" t="s">
        <v>547</v>
      </c>
      <c r="F41" s="138" t="s">
        <v>355</v>
      </c>
      <c r="G41" s="139" t="s">
        <v>599</v>
      </c>
      <c r="H41" s="76">
        <v>4</v>
      </c>
      <c r="I41" s="76">
        <v>0</v>
      </c>
      <c r="J41" s="76">
        <v>2</v>
      </c>
      <c r="K41" s="76">
        <v>2</v>
      </c>
      <c r="L41" s="76">
        <v>0</v>
      </c>
      <c r="M41" s="76">
        <v>0</v>
      </c>
      <c r="N41" s="76">
        <v>0</v>
      </c>
      <c r="O41" s="76">
        <v>3</v>
      </c>
      <c r="P41" s="76">
        <v>1</v>
      </c>
      <c r="Q41" s="76">
        <v>1</v>
      </c>
      <c r="R41" s="76">
        <v>13</v>
      </c>
      <c r="S41" s="76">
        <v>100</v>
      </c>
      <c r="T41" s="140">
        <v>0.13</v>
      </c>
      <c r="U41" s="76" t="s">
        <v>31</v>
      </c>
    </row>
    <row r="42" spans="1:21" ht="27" customHeight="1">
      <c r="A42" s="135">
        <v>33</v>
      </c>
      <c r="B42" s="137" t="s">
        <v>614</v>
      </c>
      <c r="C42" s="137" t="s">
        <v>615</v>
      </c>
      <c r="D42" s="135" t="s">
        <v>546</v>
      </c>
      <c r="E42" s="138" t="s">
        <v>547</v>
      </c>
      <c r="F42" s="138" t="s">
        <v>355</v>
      </c>
      <c r="G42" s="139" t="s">
        <v>599</v>
      </c>
      <c r="H42" s="76">
        <v>4</v>
      </c>
      <c r="I42" s="76">
        <v>9</v>
      </c>
      <c r="J42" s="76">
        <v>14</v>
      </c>
      <c r="K42" s="76">
        <v>0</v>
      </c>
      <c r="L42" s="76">
        <v>7</v>
      </c>
      <c r="M42" s="76">
        <v>0</v>
      </c>
      <c r="N42" s="76">
        <v>8</v>
      </c>
      <c r="O42" s="76">
        <v>1</v>
      </c>
      <c r="P42" s="76">
        <v>4</v>
      </c>
      <c r="Q42" s="76">
        <v>0.5</v>
      </c>
      <c r="R42" s="76">
        <v>47.5</v>
      </c>
      <c r="S42" s="76">
        <v>100</v>
      </c>
      <c r="T42" s="140">
        <v>0.48</v>
      </c>
      <c r="U42" s="76" t="s">
        <v>31</v>
      </c>
    </row>
    <row r="43" spans="1:21" ht="27" customHeight="1">
      <c r="A43" s="135">
        <v>34</v>
      </c>
      <c r="B43" s="137" t="s">
        <v>616</v>
      </c>
      <c r="C43" s="137" t="s">
        <v>617</v>
      </c>
      <c r="D43" s="135" t="s">
        <v>546</v>
      </c>
      <c r="E43" s="138" t="s">
        <v>547</v>
      </c>
      <c r="F43" s="138" t="s">
        <v>355</v>
      </c>
      <c r="G43" s="139" t="s">
        <v>599</v>
      </c>
      <c r="H43" s="76">
        <v>6</v>
      </c>
      <c r="I43" s="76">
        <v>0</v>
      </c>
      <c r="J43" s="76">
        <v>10</v>
      </c>
      <c r="K43" s="76">
        <v>5</v>
      </c>
      <c r="L43" s="76">
        <v>2</v>
      </c>
      <c r="M43" s="76">
        <v>1</v>
      </c>
      <c r="N43" s="76">
        <v>9</v>
      </c>
      <c r="O43" s="76">
        <v>4</v>
      </c>
      <c r="P43" s="76">
        <v>5</v>
      </c>
      <c r="Q43" s="76">
        <v>4</v>
      </c>
      <c r="R43" s="76">
        <v>46</v>
      </c>
      <c r="S43" s="76">
        <v>100</v>
      </c>
      <c r="T43" s="140">
        <v>0.46</v>
      </c>
      <c r="U43" s="76" t="s">
        <v>31</v>
      </c>
    </row>
    <row r="44" spans="1:21" ht="27" customHeight="1">
      <c r="A44" s="135">
        <v>35</v>
      </c>
      <c r="B44" s="137" t="s">
        <v>618</v>
      </c>
      <c r="C44" s="137" t="s">
        <v>619</v>
      </c>
      <c r="D44" s="135" t="s">
        <v>546</v>
      </c>
      <c r="E44" s="138" t="s">
        <v>547</v>
      </c>
      <c r="F44" s="138" t="s">
        <v>355</v>
      </c>
      <c r="G44" s="139" t="s">
        <v>599</v>
      </c>
      <c r="H44" s="76">
        <v>4</v>
      </c>
      <c r="I44" s="76">
        <v>0</v>
      </c>
      <c r="J44" s="76">
        <v>10</v>
      </c>
      <c r="K44" s="76">
        <v>2</v>
      </c>
      <c r="L44" s="76">
        <v>8</v>
      </c>
      <c r="M44" s="76">
        <v>2</v>
      </c>
      <c r="N44" s="76">
        <v>7</v>
      </c>
      <c r="O44" s="76">
        <v>4</v>
      </c>
      <c r="P44" s="76">
        <v>6</v>
      </c>
      <c r="Q44" s="76">
        <v>1.5</v>
      </c>
      <c r="R44" s="76">
        <v>44.5</v>
      </c>
      <c r="S44" s="76">
        <v>100</v>
      </c>
      <c r="T44" s="140">
        <v>0.45</v>
      </c>
      <c r="U44" s="76" t="s">
        <v>31</v>
      </c>
    </row>
    <row r="45" spans="1:21" ht="27" customHeight="1">
      <c r="A45" s="135">
        <v>36</v>
      </c>
      <c r="B45" s="137" t="s">
        <v>620</v>
      </c>
      <c r="C45" s="137" t="s">
        <v>621</v>
      </c>
      <c r="D45" s="135" t="s">
        <v>546</v>
      </c>
      <c r="E45" s="138" t="s">
        <v>547</v>
      </c>
      <c r="F45" s="138" t="s">
        <v>355</v>
      </c>
      <c r="G45" s="139" t="s">
        <v>599</v>
      </c>
      <c r="H45" s="76">
        <v>4</v>
      </c>
      <c r="I45" s="76">
        <v>0</v>
      </c>
      <c r="J45" s="76">
        <v>9</v>
      </c>
      <c r="K45" s="76">
        <v>4</v>
      </c>
      <c r="L45" s="76">
        <v>8</v>
      </c>
      <c r="M45" s="76">
        <v>1</v>
      </c>
      <c r="N45" s="76">
        <v>9</v>
      </c>
      <c r="O45" s="76">
        <v>4</v>
      </c>
      <c r="P45" s="76">
        <v>5</v>
      </c>
      <c r="Q45" s="76">
        <v>4.5</v>
      </c>
      <c r="R45" s="76">
        <v>48.5</v>
      </c>
      <c r="S45" s="76">
        <v>100</v>
      </c>
      <c r="T45" s="140">
        <v>0.49</v>
      </c>
      <c r="U45" s="76" t="s">
        <v>31</v>
      </c>
    </row>
    <row r="46" spans="1:21" ht="27" customHeight="1">
      <c r="A46" s="135">
        <v>37</v>
      </c>
      <c r="B46" s="137" t="s">
        <v>622</v>
      </c>
      <c r="C46" s="137" t="s">
        <v>623</v>
      </c>
      <c r="D46" s="135" t="s">
        <v>546</v>
      </c>
      <c r="E46" s="138" t="s">
        <v>547</v>
      </c>
      <c r="F46" s="138" t="s">
        <v>355</v>
      </c>
      <c r="G46" s="139" t="s">
        <v>599</v>
      </c>
      <c r="H46" s="76">
        <v>4</v>
      </c>
      <c r="I46" s="76">
        <v>0</v>
      </c>
      <c r="J46" s="76">
        <v>9</v>
      </c>
      <c r="K46" s="76">
        <v>5</v>
      </c>
      <c r="L46" s="76">
        <v>8.5</v>
      </c>
      <c r="M46" s="76">
        <v>1</v>
      </c>
      <c r="N46" s="76">
        <v>8</v>
      </c>
      <c r="O46" s="76">
        <v>3</v>
      </c>
      <c r="P46" s="76">
        <v>6</v>
      </c>
      <c r="Q46" s="76">
        <v>4</v>
      </c>
      <c r="R46" s="76">
        <v>48.5</v>
      </c>
      <c r="S46" s="76">
        <v>100</v>
      </c>
      <c r="T46" s="140">
        <v>0.49</v>
      </c>
      <c r="U46" s="76" t="s">
        <v>31</v>
      </c>
    </row>
    <row r="47" spans="1:21" ht="27" customHeight="1">
      <c r="A47" s="135">
        <v>38</v>
      </c>
      <c r="B47" s="137" t="s">
        <v>624</v>
      </c>
      <c r="C47" s="137" t="s">
        <v>625</v>
      </c>
      <c r="D47" s="135" t="s">
        <v>546</v>
      </c>
      <c r="E47" s="138" t="s">
        <v>547</v>
      </c>
      <c r="F47" s="138" t="s">
        <v>355</v>
      </c>
      <c r="G47" s="139" t="s">
        <v>599</v>
      </c>
      <c r="H47" s="76">
        <v>6</v>
      </c>
      <c r="I47" s="76">
        <v>0</v>
      </c>
      <c r="J47" s="76">
        <v>3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9</v>
      </c>
      <c r="S47" s="76">
        <v>100</v>
      </c>
      <c r="T47" s="140">
        <v>0.09</v>
      </c>
      <c r="U47" s="76" t="s">
        <v>31</v>
      </c>
    </row>
    <row r="48" spans="1:21" ht="27" customHeight="1">
      <c r="A48" s="135">
        <v>39</v>
      </c>
      <c r="B48" s="137" t="s">
        <v>626</v>
      </c>
      <c r="C48" s="137" t="s">
        <v>627</v>
      </c>
      <c r="D48" s="135" t="s">
        <v>546</v>
      </c>
      <c r="E48" s="138" t="s">
        <v>547</v>
      </c>
      <c r="F48" s="138" t="s">
        <v>355</v>
      </c>
      <c r="G48" s="139" t="s">
        <v>599</v>
      </c>
      <c r="H48" s="76">
        <v>4</v>
      </c>
      <c r="I48" s="76">
        <v>0</v>
      </c>
      <c r="J48" s="76">
        <v>15</v>
      </c>
      <c r="K48" s="76">
        <v>0</v>
      </c>
      <c r="L48" s="76">
        <v>0</v>
      </c>
      <c r="M48" s="76">
        <v>0</v>
      </c>
      <c r="N48" s="76">
        <v>0</v>
      </c>
      <c r="O48" s="76">
        <v>6</v>
      </c>
      <c r="P48" s="76">
        <v>4</v>
      </c>
      <c r="Q48" s="76">
        <v>0</v>
      </c>
      <c r="R48" s="76">
        <v>29</v>
      </c>
      <c r="S48" s="76">
        <v>100</v>
      </c>
      <c r="T48" s="140">
        <v>0.28999999999999998</v>
      </c>
      <c r="U48" s="76" t="s">
        <v>31</v>
      </c>
    </row>
    <row r="50" spans="2:9">
      <c r="B50" s="109" t="s">
        <v>410</v>
      </c>
      <c r="C50" s="105"/>
      <c r="D50" s="105"/>
      <c r="E50" s="105"/>
      <c r="F50" s="105" t="s">
        <v>539</v>
      </c>
      <c r="G50" s="103"/>
      <c r="I50" s="103"/>
    </row>
    <row r="51" spans="2:9">
      <c r="B51" s="110" t="s">
        <v>307</v>
      </c>
      <c r="C51" s="111"/>
      <c r="D51" s="8"/>
      <c r="E51" s="8"/>
      <c r="F51" s="8"/>
      <c r="G51" s="10"/>
      <c r="I51" s="8"/>
    </row>
    <row r="52" spans="2:9">
      <c r="B52" s="112"/>
      <c r="C52" s="112" t="s">
        <v>312</v>
      </c>
      <c r="D52" s="112"/>
      <c r="E52" s="112"/>
      <c r="F52" s="105" t="s">
        <v>539</v>
      </c>
      <c r="G52" s="115"/>
      <c r="I52" s="112"/>
    </row>
    <row r="53" spans="2:9">
      <c r="B53" s="112"/>
      <c r="C53" s="112" t="s">
        <v>412</v>
      </c>
      <c r="D53" s="112"/>
      <c r="E53" s="112"/>
      <c r="F53" s="105" t="s">
        <v>539</v>
      </c>
      <c r="G53" s="115"/>
      <c r="I53" s="112"/>
    </row>
    <row r="54" spans="2:9">
      <c r="B54" s="112"/>
      <c r="C54" s="112" t="s">
        <v>413</v>
      </c>
      <c r="D54" s="112"/>
      <c r="E54" s="112"/>
      <c r="F54" s="105" t="s">
        <v>539</v>
      </c>
      <c r="G54" s="115"/>
      <c r="I54" s="112"/>
    </row>
    <row r="55" spans="2:9">
      <c r="B55" s="112"/>
      <c r="C55" s="112"/>
      <c r="D55" s="112"/>
      <c r="E55" s="112"/>
      <c r="F55" s="105"/>
      <c r="G55" s="115"/>
      <c r="I55" s="112"/>
    </row>
    <row r="56" spans="2:9">
      <c r="B56" s="112"/>
      <c r="C56" s="112"/>
      <c r="D56" s="112"/>
      <c r="E56" s="112"/>
      <c r="F56" s="115"/>
      <c r="G56" s="115"/>
      <c r="H56" s="105"/>
      <c r="I56" s="112"/>
    </row>
  </sheetData>
  <mergeCells count="7">
    <mergeCell ref="C7:U7"/>
    <mergeCell ref="B1:U1"/>
    <mergeCell ref="C2:U2"/>
    <mergeCell ref="C3:U3"/>
    <mergeCell ref="C4:U4"/>
    <mergeCell ref="C5:U5"/>
    <mergeCell ref="C6:Q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workbookViewId="0"/>
  </sheetViews>
  <sheetFormatPr defaultRowHeight="14.25"/>
  <cols>
    <col min="1" max="1" width="5.125" customWidth="1"/>
    <col min="2" max="2" width="9.375" customWidth="1"/>
    <col min="3" max="3" width="17.125" customWidth="1"/>
    <col min="4" max="4" width="11.25" customWidth="1"/>
    <col min="5" max="5" width="16.875" customWidth="1"/>
    <col min="6" max="6" width="7.5" style="2" customWidth="1"/>
    <col min="7" max="7" width="7.875" style="2" customWidth="1"/>
    <col min="8" max="8" width="14.25" customWidth="1"/>
    <col min="9" max="18" width="8.625" customWidth="1"/>
    <col min="19" max="19" width="6.75" customWidth="1"/>
    <col min="20" max="20" width="7.5" customWidth="1"/>
    <col min="21" max="21" width="9.375" customWidth="1"/>
    <col min="22" max="22" width="11" customWidth="1"/>
    <col min="23" max="1022" width="6.75" customWidth="1"/>
    <col min="1023" max="1023" width="9" customWidth="1"/>
  </cols>
  <sheetData>
    <row r="2" spans="1:22" ht="15" customHeight="1">
      <c r="A2" s="33" t="s">
        <v>628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2" ht="15">
      <c r="A4" s="34" t="s">
        <v>629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>
      <c r="A5" s="35" t="s">
        <v>111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2" ht="15" customHeight="1">
      <c r="A6" s="36" t="s">
        <v>630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2" ht="15" customHeight="1">
      <c r="A7" s="36" t="s">
        <v>113</v>
      </c>
      <c r="B7" s="36"/>
      <c r="C7" s="36"/>
      <c r="D7" s="36"/>
      <c r="E7" s="36"/>
      <c r="F7" s="36"/>
      <c r="G7" s="36"/>
      <c r="H7" s="36"/>
      <c r="I7" s="36"/>
      <c r="J7" s="3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2" ht="15">
      <c r="A8" s="146" t="s">
        <v>631</v>
      </c>
      <c r="B8" s="146"/>
      <c r="C8" s="146"/>
      <c r="D8" s="146"/>
      <c r="E8" s="146"/>
      <c r="F8" s="147"/>
      <c r="G8" s="147"/>
      <c r="H8" s="148"/>
      <c r="I8" s="148"/>
      <c r="J8" s="148"/>
    </row>
    <row r="9" spans="1:22" ht="15">
      <c r="A9" s="146" t="s">
        <v>632</v>
      </c>
      <c r="B9" s="146"/>
      <c r="C9" s="146"/>
      <c r="D9" s="146"/>
      <c r="E9" s="146"/>
      <c r="F9" s="147"/>
      <c r="G9" s="147"/>
      <c r="H9" s="148"/>
      <c r="I9" s="148"/>
      <c r="J9" s="148"/>
    </row>
    <row r="10" spans="1:22" ht="63" customHeight="1" thickBot="1">
      <c r="A10" s="149" t="s">
        <v>7</v>
      </c>
      <c r="B10" s="150" t="s">
        <v>8</v>
      </c>
      <c r="C10" s="149" t="s">
        <v>9</v>
      </c>
      <c r="D10" s="150" t="s">
        <v>10</v>
      </c>
      <c r="E10" s="149" t="s">
        <v>11</v>
      </c>
      <c r="F10" s="151" t="s">
        <v>322</v>
      </c>
      <c r="G10" s="151" t="s">
        <v>323</v>
      </c>
      <c r="H10" s="149" t="s">
        <v>12</v>
      </c>
      <c r="I10" s="152" t="s">
        <v>14</v>
      </c>
      <c r="J10" s="149" t="s">
        <v>15</v>
      </c>
      <c r="K10" s="149" t="s">
        <v>16</v>
      </c>
      <c r="L10" s="151" t="s">
        <v>17</v>
      </c>
      <c r="M10" s="151" t="s">
        <v>18</v>
      </c>
      <c r="N10" s="151" t="s">
        <v>19</v>
      </c>
      <c r="O10" s="151" t="s">
        <v>20</v>
      </c>
      <c r="P10" s="151" t="s">
        <v>117</v>
      </c>
      <c r="Q10" s="151" t="s">
        <v>118</v>
      </c>
      <c r="R10" s="151" t="s">
        <v>119</v>
      </c>
      <c r="S10" s="149" t="s">
        <v>120</v>
      </c>
      <c r="T10" s="149" t="s">
        <v>121</v>
      </c>
      <c r="U10" s="149" t="s">
        <v>324</v>
      </c>
      <c r="V10" s="149" t="s">
        <v>123</v>
      </c>
    </row>
    <row r="11" spans="1:22" ht="24" customHeight="1">
      <c r="A11" s="153">
        <v>1</v>
      </c>
      <c r="B11" s="154" t="s">
        <v>633</v>
      </c>
      <c r="C11" s="155" t="s">
        <v>634</v>
      </c>
      <c r="D11" s="155" t="s">
        <v>27</v>
      </c>
      <c r="E11" s="155" t="s">
        <v>635</v>
      </c>
      <c r="F11" s="153">
        <v>10</v>
      </c>
      <c r="G11" s="156">
        <v>10</v>
      </c>
      <c r="H11" s="157" t="s">
        <v>636</v>
      </c>
      <c r="I11" s="153">
        <v>11</v>
      </c>
      <c r="J11" s="153">
        <v>6</v>
      </c>
      <c r="K11" s="153">
        <v>0</v>
      </c>
      <c r="L11" s="101">
        <v>4.5</v>
      </c>
      <c r="M11" s="101">
        <v>10</v>
      </c>
      <c r="N11" s="101">
        <v>5</v>
      </c>
      <c r="O11" s="101">
        <v>6</v>
      </c>
      <c r="P11" s="101">
        <v>10</v>
      </c>
      <c r="Q11" s="101">
        <v>16</v>
      </c>
      <c r="R11" s="101">
        <v>9</v>
      </c>
      <c r="S11" s="102">
        <v>78</v>
      </c>
      <c r="T11" s="102">
        <v>100</v>
      </c>
      <c r="U11" s="158">
        <v>0.78</v>
      </c>
      <c r="V11" s="159" t="s">
        <v>40</v>
      </c>
    </row>
    <row r="12" spans="1:22" ht="24" customHeight="1">
      <c r="A12" s="153">
        <v>2</v>
      </c>
      <c r="B12" s="154" t="s">
        <v>637</v>
      </c>
      <c r="C12" s="155" t="s">
        <v>638</v>
      </c>
      <c r="D12" s="155" t="s">
        <v>27</v>
      </c>
      <c r="E12" s="155" t="s">
        <v>635</v>
      </c>
      <c r="F12" s="153">
        <v>10</v>
      </c>
      <c r="G12" s="153">
        <v>10</v>
      </c>
      <c r="H12" s="157" t="s">
        <v>636</v>
      </c>
      <c r="I12" s="153">
        <v>10.5</v>
      </c>
      <c r="J12" s="153">
        <v>6</v>
      </c>
      <c r="K12" s="153">
        <v>0</v>
      </c>
      <c r="L12" s="101">
        <v>5</v>
      </c>
      <c r="M12" s="101">
        <v>10</v>
      </c>
      <c r="N12" s="101">
        <v>5</v>
      </c>
      <c r="O12" s="101">
        <v>6</v>
      </c>
      <c r="P12" s="101">
        <v>10</v>
      </c>
      <c r="Q12" s="101">
        <v>16</v>
      </c>
      <c r="R12" s="101">
        <v>9</v>
      </c>
      <c r="S12" s="102">
        <v>77.5</v>
      </c>
      <c r="T12" s="102">
        <v>100</v>
      </c>
      <c r="U12" s="158">
        <v>0.78</v>
      </c>
      <c r="V12" s="160" t="s">
        <v>40</v>
      </c>
    </row>
    <row r="13" spans="1:22" ht="24" customHeight="1">
      <c r="A13" s="153">
        <v>3</v>
      </c>
      <c r="B13" s="154" t="s">
        <v>639</v>
      </c>
      <c r="C13" s="155" t="s">
        <v>640</v>
      </c>
      <c r="D13" s="155" t="s">
        <v>27</v>
      </c>
      <c r="E13" s="155" t="s">
        <v>635</v>
      </c>
      <c r="F13" s="153">
        <v>10</v>
      </c>
      <c r="G13" s="153">
        <v>10</v>
      </c>
      <c r="H13" s="157" t="s">
        <v>636</v>
      </c>
      <c r="I13" s="153">
        <v>11</v>
      </c>
      <c r="J13" s="153">
        <v>6</v>
      </c>
      <c r="K13" s="153">
        <v>0</v>
      </c>
      <c r="L13" s="101">
        <v>10</v>
      </c>
      <c r="M13" s="101">
        <v>9</v>
      </c>
      <c r="N13" s="101">
        <v>4</v>
      </c>
      <c r="O13" s="101">
        <v>8</v>
      </c>
      <c r="P13" s="101">
        <v>2</v>
      </c>
      <c r="Q13" s="101">
        <v>16</v>
      </c>
      <c r="R13" s="101">
        <v>8</v>
      </c>
      <c r="S13" s="102">
        <v>74</v>
      </c>
      <c r="T13" s="102">
        <v>100</v>
      </c>
      <c r="U13" s="158">
        <v>0.74</v>
      </c>
      <c r="V13" s="160" t="s">
        <v>77</v>
      </c>
    </row>
    <row r="14" spans="1:22" ht="24" customHeight="1">
      <c r="A14" s="153">
        <v>4</v>
      </c>
      <c r="B14" s="154" t="s">
        <v>641</v>
      </c>
      <c r="C14" s="155" t="s">
        <v>642</v>
      </c>
      <c r="D14" s="155" t="s">
        <v>27</v>
      </c>
      <c r="E14" s="155" t="s">
        <v>635</v>
      </c>
      <c r="F14" s="153">
        <v>10</v>
      </c>
      <c r="G14" s="153">
        <v>10</v>
      </c>
      <c r="H14" s="157" t="s">
        <v>636</v>
      </c>
      <c r="I14" s="153">
        <v>12</v>
      </c>
      <c r="J14" s="153">
        <v>6</v>
      </c>
      <c r="K14" s="153">
        <v>0</v>
      </c>
      <c r="L14" s="101">
        <v>9</v>
      </c>
      <c r="M14" s="101">
        <v>9</v>
      </c>
      <c r="N14" s="101">
        <v>4</v>
      </c>
      <c r="O14" s="101">
        <v>8</v>
      </c>
      <c r="P14" s="101">
        <v>2</v>
      </c>
      <c r="Q14" s="101">
        <v>16</v>
      </c>
      <c r="R14" s="101">
        <v>8</v>
      </c>
      <c r="S14" s="102">
        <v>74</v>
      </c>
      <c r="T14" s="102">
        <v>100</v>
      </c>
      <c r="U14" s="158">
        <v>0.74</v>
      </c>
      <c r="V14" s="160" t="s">
        <v>77</v>
      </c>
    </row>
    <row r="15" spans="1:22" ht="24" customHeight="1">
      <c r="A15" s="153">
        <v>5</v>
      </c>
      <c r="B15" s="154" t="s">
        <v>643</v>
      </c>
      <c r="C15" s="155" t="s">
        <v>644</v>
      </c>
      <c r="D15" s="155" t="s">
        <v>27</v>
      </c>
      <c r="E15" s="155" t="s">
        <v>635</v>
      </c>
      <c r="F15" s="153">
        <v>10</v>
      </c>
      <c r="G15" s="153">
        <v>10</v>
      </c>
      <c r="H15" s="157" t="s">
        <v>636</v>
      </c>
      <c r="I15" s="153">
        <v>11</v>
      </c>
      <c r="J15" s="153">
        <v>3</v>
      </c>
      <c r="K15" s="153">
        <v>2</v>
      </c>
      <c r="L15" s="153">
        <v>9</v>
      </c>
      <c r="M15" s="153">
        <v>4</v>
      </c>
      <c r="N15" s="153">
        <v>1</v>
      </c>
      <c r="O15" s="153">
        <v>6</v>
      </c>
      <c r="P15" s="153">
        <v>2</v>
      </c>
      <c r="Q15" s="153">
        <v>16</v>
      </c>
      <c r="R15" s="153">
        <v>10</v>
      </c>
      <c r="S15" s="102">
        <v>64</v>
      </c>
      <c r="T15" s="102">
        <v>100</v>
      </c>
      <c r="U15" s="158">
        <v>0.64</v>
      </c>
      <c r="V15" s="160" t="s">
        <v>31</v>
      </c>
    </row>
    <row r="16" spans="1:22" ht="24" customHeight="1">
      <c r="A16" s="153">
        <v>6</v>
      </c>
      <c r="B16" s="154" t="s">
        <v>645</v>
      </c>
      <c r="C16" s="155" t="s">
        <v>646</v>
      </c>
      <c r="D16" s="155" t="s">
        <v>27</v>
      </c>
      <c r="E16" s="155" t="s">
        <v>635</v>
      </c>
      <c r="F16" s="153">
        <v>10</v>
      </c>
      <c r="G16" s="153">
        <v>10</v>
      </c>
      <c r="H16" s="157" t="s">
        <v>636</v>
      </c>
      <c r="I16" s="153">
        <v>9.5</v>
      </c>
      <c r="J16" s="153">
        <v>3</v>
      </c>
      <c r="K16" s="153">
        <v>2</v>
      </c>
      <c r="L16" s="153">
        <v>9</v>
      </c>
      <c r="M16" s="153">
        <v>4</v>
      </c>
      <c r="N16" s="153">
        <v>1</v>
      </c>
      <c r="O16" s="153">
        <v>5</v>
      </c>
      <c r="P16" s="153">
        <v>2</v>
      </c>
      <c r="Q16" s="153">
        <v>16</v>
      </c>
      <c r="R16" s="153">
        <v>10</v>
      </c>
      <c r="S16" s="102">
        <v>61.5</v>
      </c>
      <c r="T16" s="102">
        <v>100</v>
      </c>
      <c r="U16" s="158">
        <v>0.62</v>
      </c>
      <c r="V16" s="160" t="s">
        <v>31</v>
      </c>
    </row>
    <row r="17" spans="1:22" ht="24" customHeight="1">
      <c r="A17" s="153">
        <v>7</v>
      </c>
      <c r="B17" s="154" t="s">
        <v>647</v>
      </c>
      <c r="C17" s="155" t="s">
        <v>648</v>
      </c>
      <c r="D17" s="155" t="s">
        <v>27</v>
      </c>
      <c r="E17" s="155" t="s">
        <v>635</v>
      </c>
      <c r="F17" s="153">
        <v>10</v>
      </c>
      <c r="G17" s="153">
        <v>10</v>
      </c>
      <c r="H17" s="157" t="s">
        <v>636</v>
      </c>
      <c r="I17" s="153">
        <v>11</v>
      </c>
      <c r="J17" s="153">
        <v>3</v>
      </c>
      <c r="K17" s="153">
        <v>0</v>
      </c>
      <c r="L17" s="153">
        <v>5.5</v>
      </c>
      <c r="M17" s="153">
        <v>9</v>
      </c>
      <c r="N17" s="153">
        <v>7</v>
      </c>
      <c r="O17" s="153">
        <v>4</v>
      </c>
      <c r="P17" s="153">
        <v>3</v>
      </c>
      <c r="Q17" s="153">
        <v>8</v>
      </c>
      <c r="R17" s="153">
        <v>7</v>
      </c>
      <c r="S17" s="102">
        <v>57.5</v>
      </c>
      <c r="T17" s="102">
        <v>100</v>
      </c>
      <c r="U17" s="158">
        <v>0.57999999999999996</v>
      </c>
      <c r="V17" s="160" t="s">
        <v>31</v>
      </c>
    </row>
    <row r="18" spans="1:22" ht="24" customHeight="1">
      <c r="A18" s="153">
        <v>8</v>
      </c>
      <c r="B18" s="154" t="s">
        <v>649</v>
      </c>
      <c r="C18" s="155" t="s">
        <v>650</v>
      </c>
      <c r="D18" s="155" t="s">
        <v>27</v>
      </c>
      <c r="E18" s="155" t="s">
        <v>635</v>
      </c>
      <c r="F18" s="153">
        <v>10</v>
      </c>
      <c r="G18" s="153">
        <v>10</v>
      </c>
      <c r="H18" s="157" t="s">
        <v>636</v>
      </c>
      <c r="I18" s="153">
        <v>10</v>
      </c>
      <c r="J18" s="153">
        <v>6.5</v>
      </c>
      <c r="K18" s="153">
        <v>0</v>
      </c>
      <c r="L18" s="153">
        <v>5.5</v>
      </c>
      <c r="M18" s="153">
        <v>9</v>
      </c>
      <c r="N18" s="153">
        <v>7</v>
      </c>
      <c r="O18" s="153">
        <v>0</v>
      </c>
      <c r="P18" s="153">
        <v>3</v>
      </c>
      <c r="Q18" s="153">
        <v>8</v>
      </c>
      <c r="R18" s="153">
        <v>7</v>
      </c>
      <c r="S18" s="102">
        <v>56</v>
      </c>
      <c r="T18" s="102">
        <v>100</v>
      </c>
      <c r="U18" s="158">
        <v>0.56000000000000005</v>
      </c>
      <c r="V18" s="160" t="s">
        <v>31</v>
      </c>
    </row>
    <row r="19" spans="1:22" ht="24" customHeight="1">
      <c r="A19" s="153">
        <v>9</v>
      </c>
      <c r="B19" s="154" t="s">
        <v>651</v>
      </c>
      <c r="C19" s="155" t="s">
        <v>652</v>
      </c>
      <c r="D19" s="155" t="s">
        <v>27</v>
      </c>
      <c r="E19" s="155" t="s">
        <v>635</v>
      </c>
      <c r="F19" s="153">
        <v>10</v>
      </c>
      <c r="G19" s="153">
        <v>10</v>
      </c>
      <c r="H19" s="157" t="s">
        <v>636</v>
      </c>
      <c r="I19" s="153">
        <v>10</v>
      </c>
      <c r="J19" s="153">
        <v>6</v>
      </c>
      <c r="K19" s="153">
        <v>0</v>
      </c>
      <c r="L19" s="153">
        <v>5</v>
      </c>
      <c r="M19" s="153">
        <v>9</v>
      </c>
      <c r="N19" s="153">
        <v>7</v>
      </c>
      <c r="O19" s="153">
        <v>0</v>
      </c>
      <c r="P19" s="153">
        <v>5</v>
      </c>
      <c r="Q19" s="153">
        <v>8</v>
      </c>
      <c r="R19" s="153">
        <v>5</v>
      </c>
      <c r="S19" s="102">
        <v>55</v>
      </c>
      <c r="T19" s="102">
        <v>100</v>
      </c>
      <c r="U19" s="158">
        <v>0.55000000000000004</v>
      </c>
      <c r="V19" s="160" t="s">
        <v>31</v>
      </c>
    </row>
    <row r="20" spans="1:22" ht="24" customHeight="1">
      <c r="A20" s="153">
        <v>10</v>
      </c>
      <c r="B20" s="154" t="s">
        <v>653</v>
      </c>
      <c r="C20" s="155" t="s">
        <v>654</v>
      </c>
      <c r="D20" s="155" t="s">
        <v>27</v>
      </c>
      <c r="E20" s="155" t="s">
        <v>635</v>
      </c>
      <c r="F20" s="153">
        <v>10</v>
      </c>
      <c r="G20" s="153">
        <v>10</v>
      </c>
      <c r="H20" s="157" t="s">
        <v>636</v>
      </c>
      <c r="I20" s="153">
        <v>9</v>
      </c>
      <c r="J20" s="153">
        <v>5.5</v>
      </c>
      <c r="K20" s="153">
        <v>0</v>
      </c>
      <c r="L20" s="153">
        <v>5</v>
      </c>
      <c r="M20" s="153">
        <v>9</v>
      </c>
      <c r="N20" s="153">
        <v>7</v>
      </c>
      <c r="O20" s="153">
        <v>0</v>
      </c>
      <c r="P20" s="153">
        <v>3</v>
      </c>
      <c r="Q20" s="153">
        <v>8</v>
      </c>
      <c r="R20" s="153">
        <v>7</v>
      </c>
      <c r="S20" s="102">
        <v>53.5</v>
      </c>
      <c r="T20" s="102">
        <v>100</v>
      </c>
      <c r="U20" s="158">
        <v>0.54</v>
      </c>
      <c r="V20" s="160" t="s">
        <v>31</v>
      </c>
    </row>
    <row r="21" spans="1:22" ht="24" customHeight="1">
      <c r="A21" s="153">
        <v>11</v>
      </c>
      <c r="B21" s="154" t="s">
        <v>655</v>
      </c>
      <c r="C21" s="155" t="s">
        <v>656</v>
      </c>
      <c r="D21" s="155" t="s">
        <v>27</v>
      </c>
      <c r="E21" s="155" t="s">
        <v>635</v>
      </c>
      <c r="F21" s="153">
        <v>10</v>
      </c>
      <c r="G21" s="153">
        <v>10</v>
      </c>
      <c r="H21" s="157" t="s">
        <v>636</v>
      </c>
      <c r="I21" s="153">
        <v>7</v>
      </c>
      <c r="J21" s="153">
        <v>5</v>
      </c>
      <c r="K21" s="153">
        <v>0</v>
      </c>
      <c r="L21" s="153">
        <v>5</v>
      </c>
      <c r="M21" s="153">
        <v>9</v>
      </c>
      <c r="N21" s="153">
        <v>7</v>
      </c>
      <c r="O21" s="153">
        <v>0</v>
      </c>
      <c r="P21" s="153">
        <v>5</v>
      </c>
      <c r="Q21" s="153">
        <v>8</v>
      </c>
      <c r="R21" s="153">
        <v>7</v>
      </c>
      <c r="S21" s="102">
        <v>53</v>
      </c>
      <c r="T21" s="102">
        <v>100</v>
      </c>
      <c r="U21" s="158">
        <v>0.53</v>
      </c>
      <c r="V21" s="160" t="s">
        <v>31</v>
      </c>
    </row>
    <row r="22" spans="1:22" ht="24" customHeight="1">
      <c r="A22" s="153">
        <v>12</v>
      </c>
      <c r="B22" s="154" t="s">
        <v>657</v>
      </c>
      <c r="C22" s="155" t="s">
        <v>658</v>
      </c>
      <c r="D22" s="155" t="s">
        <v>27</v>
      </c>
      <c r="E22" s="155" t="s">
        <v>635</v>
      </c>
      <c r="F22" s="153">
        <v>10</v>
      </c>
      <c r="G22" s="153">
        <v>10</v>
      </c>
      <c r="H22" s="157" t="s">
        <v>636</v>
      </c>
      <c r="I22" s="153">
        <v>0</v>
      </c>
      <c r="J22" s="153">
        <v>6</v>
      </c>
      <c r="K22" s="153">
        <v>2.5</v>
      </c>
      <c r="L22" s="153">
        <v>3.5</v>
      </c>
      <c r="M22" s="153">
        <v>9</v>
      </c>
      <c r="N22" s="153">
        <v>0</v>
      </c>
      <c r="O22" s="153">
        <v>0</v>
      </c>
      <c r="P22" s="153">
        <v>3</v>
      </c>
      <c r="Q22" s="153">
        <v>8</v>
      </c>
      <c r="R22" s="153">
        <v>0</v>
      </c>
      <c r="S22" s="102">
        <v>32</v>
      </c>
      <c r="T22" s="102">
        <v>100</v>
      </c>
      <c r="U22" s="158">
        <v>0.32</v>
      </c>
      <c r="V22" s="160" t="s">
        <v>31</v>
      </c>
    </row>
    <row r="23" spans="1:22" ht="24" customHeight="1">
      <c r="A23" s="153">
        <v>13</v>
      </c>
      <c r="B23" s="154" t="s">
        <v>659</v>
      </c>
      <c r="C23" s="155" t="s">
        <v>660</v>
      </c>
      <c r="D23" s="155" t="s">
        <v>27</v>
      </c>
      <c r="E23" s="155" t="s">
        <v>635</v>
      </c>
      <c r="F23" s="153">
        <v>10</v>
      </c>
      <c r="G23" s="153">
        <v>10</v>
      </c>
      <c r="H23" s="157" t="s">
        <v>636</v>
      </c>
      <c r="I23" s="153">
        <v>0</v>
      </c>
      <c r="J23" s="153">
        <v>6</v>
      </c>
      <c r="K23" s="153">
        <v>2</v>
      </c>
      <c r="L23" s="153">
        <v>3.5</v>
      </c>
      <c r="M23" s="153">
        <v>9</v>
      </c>
      <c r="N23" s="153">
        <v>0</v>
      </c>
      <c r="O23" s="153">
        <v>0</v>
      </c>
      <c r="P23" s="153">
        <v>2</v>
      </c>
      <c r="Q23" s="153">
        <v>8</v>
      </c>
      <c r="R23" s="153">
        <v>0</v>
      </c>
      <c r="S23" s="102">
        <v>30.5</v>
      </c>
      <c r="T23" s="102">
        <v>100</v>
      </c>
      <c r="U23" s="158">
        <v>0.31</v>
      </c>
      <c r="V23" s="160" t="s">
        <v>31</v>
      </c>
    </row>
    <row r="24" spans="1:22" ht="24" customHeight="1">
      <c r="A24" s="153">
        <v>14</v>
      </c>
      <c r="B24" s="154" t="s">
        <v>661</v>
      </c>
      <c r="C24" s="155" t="s">
        <v>662</v>
      </c>
      <c r="D24" s="155" t="s">
        <v>27</v>
      </c>
      <c r="E24" s="155" t="s">
        <v>635</v>
      </c>
      <c r="F24" s="153">
        <v>10</v>
      </c>
      <c r="G24" s="153">
        <v>10</v>
      </c>
      <c r="H24" s="157" t="s">
        <v>636</v>
      </c>
      <c r="I24" s="153">
        <v>7</v>
      </c>
      <c r="J24" s="153">
        <v>3</v>
      </c>
      <c r="K24" s="153">
        <v>2.5</v>
      </c>
      <c r="L24" s="101">
        <v>4.5</v>
      </c>
      <c r="M24" s="101">
        <v>0</v>
      </c>
      <c r="N24" s="101">
        <v>0</v>
      </c>
      <c r="O24" s="101">
        <v>4</v>
      </c>
      <c r="P24" s="101">
        <v>0</v>
      </c>
      <c r="Q24" s="101">
        <v>0</v>
      </c>
      <c r="R24" s="101">
        <v>0</v>
      </c>
      <c r="S24" s="102">
        <v>21</v>
      </c>
      <c r="T24" s="102">
        <v>100</v>
      </c>
      <c r="U24" s="158">
        <v>0.21</v>
      </c>
      <c r="V24" s="160" t="s">
        <v>31</v>
      </c>
    </row>
    <row r="26" spans="1:22">
      <c r="B26" s="161" t="s">
        <v>305</v>
      </c>
      <c r="C26" s="162"/>
      <c r="D26" s="163" t="s">
        <v>306</v>
      </c>
      <c r="E26" s="164"/>
    </row>
    <row r="27" spans="1:22">
      <c r="B27" s="165" t="s">
        <v>307</v>
      </c>
      <c r="C27" s="166"/>
      <c r="D27" s="163" t="s">
        <v>412</v>
      </c>
      <c r="E27" s="167"/>
    </row>
    <row r="28" spans="1:22">
      <c r="B28" s="168"/>
      <c r="C28" s="168"/>
      <c r="D28" s="163" t="s">
        <v>472</v>
      </c>
      <c r="E28" s="167"/>
    </row>
    <row r="29" spans="1:22">
      <c r="B29" s="168"/>
      <c r="C29" s="168"/>
      <c r="D29" s="163" t="s">
        <v>413</v>
      </c>
      <c r="E29" s="167"/>
    </row>
    <row r="30" spans="1:22">
      <c r="B30" s="168"/>
      <c r="C30" s="168"/>
      <c r="D30" s="163" t="s">
        <v>312</v>
      </c>
      <c r="E30" s="167"/>
    </row>
    <row r="31" spans="1:22">
      <c r="B31" s="168"/>
      <c r="C31" s="168"/>
      <c r="D31" s="163" t="s">
        <v>663</v>
      </c>
      <c r="E31" s="167"/>
    </row>
  </sheetData>
  <mergeCells count="6">
    <mergeCell ref="A2:U2"/>
    <mergeCell ref="A3:U3"/>
    <mergeCell ref="A4:U4"/>
    <mergeCell ref="A5:U5"/>
    <mergeCell ref="A6:U6"/>
    <mergeCell ref="A7:J7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workbookViewId="0"/>
  </sheetViews>
  <sheetFormatPr defaultRowHeight="14.25"/>
  <cols>
    <col min="1" max="1" width="3.875" customWidth="1"/>
    <col min="2" max="2" width="6.875" customWidth="1"/>
    <col min="3" max="3" width="14.875" customWidth="1"/>
    <col min="4" max="4" width="10.5" customWidth="1"/>
    <col min="5" max="5" width="16.25" customWidth="1"/>
    <col min="6" max="6" width="7.875" style="2" customWidth="1"/>
    <col min="7" max="7" width="5.25" style="2" customWidth="1"/>
    <col min="8" max="8" width="15.25" customWidth="1"/>
    <col min="9" max="17" width="5.25" customWidth="1"/>
    <col min="18" max="20" width="6.75" customWidth="1"/>
    <col min="21" max="22" width="8.125" customWidth="1"/>
    <col min="23" max="1023" width="6.75" customWidth="1"/>
    <col min="1024" max="1024" width="9" customWidth="1"/>
  </cols>
  <sheetData>
    <row r="2" spans="1:26" ht="15">
      <c r="A2" s="142" t="s">
        <v>664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6" ht="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6" ht="15">
      <c r="A4" s="143" t="s">
        <v>665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69"/>
      <c r="X4" s="169"/>
      <c r="Y4" s="169"/>
      <c r="Z4" s="169"/>
    </row>
    <row r="5" spans="1:26" ht="15">
      <c r="A5" s="143" t="s">
        <v>111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69"/>
      <c r="X5" s="169"/>
      <c r="Y5" s="169"/>
      <c r="Z5" s="169"/>
    </row>
    <row r="6" spans="1:26" ht="15">
      <c r="A6" s="144" t="s">
        <v>630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69"/>
      <c r="X6" s="169"/>
      <c r="Y6" s="169"/>
      <c r="Z6" s="169"/>
    </row>
    <row r="7" spans="1:26" ht="15">
      <c r="A7" s="145" t="s">
        <v>113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69"/>
      <c r="X7" s="169"/>
      <c r="Y7" s="169"/>
      <c r="Z7" s="169"/>
    </row>
    <row r="8" spans="1:26" ht="15">
      <c r="A8" s="145" t="s">
        <v>631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30"/>
      <c r="N8" s="130"/>
      <c r="O8" s="130"/>
      <c r="P8" s="130"/>
      <c r="Q8" s="130"/>
      <c r="R8" s="130"/>
      <c r="S8" s="170"/>
      <c r="T8" s="170"/>
      <c r="U8" s="170"/>
      <c r="V8" s="170"/>
      <c r="W8" s="169"/>
      <c r="X8" s="169"/>
      <c r="Y8" s="169"/>
      <c r="Z8" s="169"/>
    </row>
    <row r="9" spans="1:26" ht="15">
      <c r="A9" s="145" t="s">
        <v>632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69"/>
      <c r="X9" s="169"/>
      <c r="Y9" s="169"/>
      <c r="Z9" s="169"/>
    </row>
    <row r="10" spans="1:26" thickBot="1">
      <c r="A10" s="166"/>
      <c r="B10" s="166"/>
      <c r="C10" s="166"/>
      <c r="D10" s="171"/>
      <c r="E10" s="166"/>
      <c r="F10" s="172"/>
      <c r="G10" s="172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6" ht="82.5" customHeight="1" thickBot="1">
      <c r="A11" s="149" t="s">
        <v>7</v>
      </c>
      <c r="B11" s="150" t="s">
        <v>8</v>
      </c>
      <c r="C11" s="149" t="s">
        <v>9</v>
      </c>
      <c r="D11" s="150" t="s">
        <v>10</v>
      </c>
      <c r="E11" s="149" t="s">
        <v>11</v>
      </c>
      <c r="F11" s="151" t="s">
        <v>322</v>
      </c>
      <c r="G11" s="151" t="s">
        <v>323</v>
      </c>
      <c r="H11" s="149" t="s">
        <v>12</v>
      </c>
      <c r="I11" s="152" t="s">
        <v>14</v>
      </c>
      <c r="J11" s="149" t="s">
        <v>15</v>
      </c>
      <c r="K11" s="149" t="s">
        <v>16</v>
      </c>
      <c r="L11" s="151" t="s">
        <v>17</v>
      </c>
      <c r="M11" s="151" t="s">
        <v>18</v>
      </c>
      <c r="N11" s="151" t="s">
        <v>19</v>
      </c>
      <c r="O11" s="151" t="s">
        <v>20</v>
      </c>
      <c r="P11" s="151" t="s">
        <v>117</v>
      </c>
      <c r="Q11" s="151" t="s">
        <v>118</v>
      </c>
      <c r="R11" s="151" t="s">
        <v>119</v>
      </c>
      <c r="S11" s="149" t="s">
        <v>120</v>
      </c>
      <c r="T11" s="149" t="s">
        <v>121</v>
      </c>
      <c r="U11" s="149" t="s">
        <v>324</v>
      </c>
      <c r="V11" s="149" t="s">
        <v>123</v>
      </c>
    </row>
    <row r="12" spans="1:26" ht="34.5" customHeight="1">
      <c r="A12" s="153">
        <v>1</v>
      </c>
      <c r="B12" s="154" t="s">
        <v>666</v>
      </c>
      <c r="C12" s="155" t="s">
        <v>667</v>
      </c>
      <c r="D12" s="155" t="s">
        <v>27</v>
      </c>
      <c r="E12" s="155" t="s">
        <v>635</v>
      </c>
      <c r="F12" s="153">
        <v>11</v>
      </c>
      <c r="G12" s="156">
        <v>11</v>
      </c>
      <c r="H12" s="157" t="s">
        <v>636</v>
      </c>
      <c r="I12" s="153">
        <v>5</v>
      </c>
      <c r="J12" s="153">
        <v>3</v>
      </c>
      <c r="K12" s="153">
        <v>8</v>
      </c>
      <c r="L12" s="101">
        <v>5</v>
      </c>
      <c r="M12" s="101">
        <v>10</v>
      </c>
      <c r="N12" s="101">
        <v>5</v>
      </c>
      <c r="O12" s="101">
        <v>9</v>
      </c>
      <c r="P12" s="101">
        <v>10</v>
      </c>
      <c r="Q12" s="101">
        <v>10</v>
      </c>
      <c r="R12" s="101">
        <v>6.5</v>
      </c>
      <c r="S12" s="102">
        <v>72.5</v>
      </c>
      <c r="T12" s="102">
        <v>100</v>
      </c>
      <c r="U12" s="158">
        <v>0.73</v>
      </c>
      <c r="V12" s="159" t="s">
        <v>77</v>
      </c>
    </row>
    <row r="13" spans="1:26" ht="38.25" customHeight="1">
      <c r="A13" s="153">
        <v>2</v>
      </c>
      <c r="B13" s="154" t="s">
        <v>668</v>
      </c>
      <c r="C13" s="155" t="s">
        <v>669</v>
      </c>
      <c r="D13" s="155" t="s">
        <v>27</v>
      </c>
      <c r="E13" s="155" t="s">
        <v>635</v>
      </c>
      <c r="F13" s="153">
        <v>11</v>
      </c>
      <c r="G13" s="156">
        <v>11</v>
      </c>
      <c r="H13" s="157" t="s">
        <v>636</v>
      </c>
      <c r="I13" s="153">
        <v>5</v>
      </c>
      <c r="J13" s="153">
        <v>3</v>
      </c>
      <c r="K13" s="153">
        <v>5.5</v>
      </c>
      <c r="L13" s="153">
        <v>5</v>
      </c>
      <c r="M13" s="153">
        <v>10</v>
      </c>
      <c r="N13" s="153">
        <v>5</v>
      </c>
      <c r="O13" s="153">
        <v>9</v>
      </c>
      <c r="P13" s="153">
        <v>10</v>
      </c>
      <c r="Q13" s="153">
        <v>12</v>
      </c>
      <c r="R13" s="153">
        <v>6</v>
      </c>
      <c r="S13" s="102">
        <v>70.5</v>
      </c>
      <c r="T13" s="102">
        <v>100</v>
      </c>
      <c r="U13" s="158">
        <v>0.71</v>
      </c>
      <c r="V13" s="160" t="s">
        <v>77</v>
      </c>
    </row>
    <row r="14" spans="1:26" ht="31.5" customHeight="1">
      <c r="A14" s="153">
        <v>3</v>
      </c>
      <c r="B14" s="154" t="s">
        <v>670</v>
      </c>
      <c r="C14" s="155" t="s">
        <v>671</v>
      </c>
      <c r="D14" s="155" t="s">
        <v>27</v>
      </c>
      <c r="E14" s="155" t="s">
        <v>635</v>
      </c>
      <c r="F14" s="153">
        <v>11</v>
      </c>
      <c r="G14" s="156">
        <v>11</v>
      </c>
      <c r="H14" s="157" t="s">
        <v>636</v>
      </c>
      <c r="I14" s="153">
        <v>5</v>
      </c>
      <c r="J14" s="153">
        <v>0</v>
      </c>
      <c r="K14" s="153">
        <v>0</v>
      </c>
      <c r="L14" s="153">
        <v>0</v>
      </c>
      <c r="M14" s="153">
        <v>10</v>
      </c>
      <c r="N14" s="153">
        <v>6</v>
      </c>
      <c r="O14" s="153">
        <v>9</v>
      </c>
      <c r="P14" s="153">
        <v>10</v>
      </c>
      <c r="Q14" s="153">
        <v>11</v>
      </c>
      <c r="R14" s="153">
        <v>7</v>
      </c>
      <c r="S14" s="102">
        <v>58</v>
      </c>
      <c r="T14" s="102">
        <v>100</v>
      </c>
      <c r="U14" s="158">
        <v>0.57999999999999996</v>
      </c>
      <c r="V14" s="160" t="s">
        <v>77</v>
      </c>
    </row>
    <row r="15" spans="1:26" ht="27.75" customHeight="1">
      <c r="A15" s="153">
        <v>4</v>
      </c>
      <c r="B15" s="154" t="s">
        <v>672</v>
      </c>
      <c r="C15" s="155" t="s">
        <v>673</v>
      </c>
      <c r="D15" s="155" t="s">
        <v>27</v>
      </c>
      <c r="E15" s="155" t="s">
        <v>635</v>
      </c>
      <c r="F15" s="153">
        <v>11</v>
      </c>
      <c r="G15" s="156">
        <v>11</v>
      </c>
      <c r="H15" s="157" t="s">
        <v>636</v>
      </c>
      <c r="I15" s="153">
        <v>5</v>
      </c>
      <c r="J15" s="153">
        <v>3</v>
      </c>
      <c r="K15" s="153">
        <v>0</v>
      </c>
      <c r="L15" s="101">
        <v>3.5</v>
      </c>
      <c r="M15" s="101">
        <v>5</v>
      </c>
      <c r="N15" s="101">
        <v>4.5</v>
      </c>
      <c r="O15" s="101">
        <v>6</v>
      </c>
      <c r="P15" s="101">
        <v>10</v>
      </c>
      <c r="Q15" s="101">
        <v>9.5</v>
      </c>
      <c r="R15" s="101">
        <v>6</v>
      </c>
      <c r="S15" s="102">
        <v>52.5</v>
      </c>
      <c r="T15" s="102">
        <v>100</v>
      </c>
      <c r="U15" s="158">
        <v>0.53</v>
      </c>
      <c r="V15" s="160" t="s">
        <v>77</v>
      </c>
    </row>
    <row r="16" spans="1:26" ht="33" customHeight="1">
      <c r="A16" s="153">
        <v>5</v>
      </c>
      <c r="B16" s="154" t="s">
        <v>674</v>
      </c>
      <c r="C16" s="155" t="s">
        <v>675</v>
      </c>
      <c r="D16" s="155" t="s">
        <v>27</v>
      </c>
      <c r="E16" s="155" t="s">
        <v>635</v>
      </c>
      <c r="F16" s="153">
        <v>11</v>
      </c>
      <c r="G16" s="156">
        <v>11</v>
      </c>
      <c r="H16" s="157" t="s">
        <v>636</v>
      </c>
      <c r="I16" s="153">
        <v>5</v>
      </c>
      <c r="J16" s="153">
        <v>0.5</v>
      </c>
      <c r="K16" s="153">
        <v>0</v>
      </c>
      <c r="L16" s="153">
        <v>0</v>
      </c>
      <c r="M16" s="153">
        <v>5</v>
      </c>
      <c r="N16" s="153">
        <v>6</v>
      </c>
      <c r="O16" s="153">
        <v>9</v>
      </c>
      <c r="P16" s="153">
        <v>10</v>
      </c>
      <c r="Q16" s="153">
        <v>11</v>
      </c>
      <c r="R16" s="153">
        <v>5</v>
      </c>
      <c r="S16" s="102">
        <v>51.5</v>
      </c>
      <c r="T16" s="102">
        <v>100</v>
      </c>
      <c r="U16" s="158">
        <v>0.52</v>
      </c>
      <c r="V16" s="160" t="s">
        <v>31</v>
      </c>
    </row>
    <row r="17" spans="1:22" ht="27.75" customHeight="1">
      <c r="A17" s="153">
        <v>6</v>
      </c>
      <c r="B17" s="154" t="s">
        <v>676</v>
      </c>
      <c r="C17" s="155" t="s">
        <v>677</v>
      </c>
      <c r="D17" s="155" t="s">
        <v>27</v>
      </c>
      <c r="E17" s="155" t="s">
        <v>635</v>
      </c>
      <c r="F17" s="153">
        <v>11</v>
      </c>
      <c r="G17" s="156">
        <v>11</v>
      </c>
      <c r="H17" s="157" t="s">
        <v>636</v>
      </c>
      <c r="I17" s="153">
        <v>5</v>
      </c>
      <c r="J17" s="153">
        <v>0</v>
      </c>
      <c r="K17" s="153">
        <v>0</v>
      </c>
      <c r="L17" s="101">
        <v>2</v>
      </c>
      <c r="M17" s="101">
        <v>3</v>
      </c>
      <c r="N17" s="101">
        <v>3</v>
      </c>
      <c r="O17" s="101">
        <v>9</v>
      </c>
      <c r="P17" s="101">
        <v>10</v>
      </c>
      <c r="Q17" s="101">
        <v>10</v>
      </c>
      <c r="R17" s="101">
        <v>5</v>
      </c>
      <c r="S17" s="102">
        <v>47</v>
      </c>
      <c r="T17" s="102">
        <v>100</v>
      </c>
      <c r="U17" s="158">
        <v>0.47</v>
      </c>
      <c r="V17" s="160" t="s">
        <v>31</v>
      </c>
    </row>
    <row r="18" spans="1:22" ht="33.75" customHeight="1">
      <c r="A18" s="153">
        <v>7</v>
      </c>
      <c r="B18" s="154" t="s">
        <v>678</v>
      </c>
      <c r="C18" s="155" t="s">
        <v>679</v>
      </c>
      <c r="D18" s="155" t="s">
        <v>27</v>
      </c>
      <c r="E18" s="155" t="s">
        <v>635</v>
      </c>
      <c r="F18" s="153">
        <v>11</v>
      </c>
      <c r="G18" s="156">
        <v>11</v>
      </c>
      <c r="H18" s="157" t="s">
        <v>636</v>
      </c>
      <c r="I18" s="153">
        <v>5</v>
      </c>
      <c r="J18" s="153">
        <v>0</v>
      </c>
      <c r="K18" s="153">
        <v>0</v>
      </c>
      <c r="L18" s="153">
        <v>5</v>
      </c>
      <c r="M18" s="153">
        <v>0</v>
      </c>
      <c r="N18" s="153">
        <v>0</v>
      </c>
      <c r="O18" s="153">
        <v>9</v>
      </c>
      <c r="P18" s="153">
        <v>10</v>
      </c>
      <c r="Q18" s="153">
        <v>9.5</v>
      </c>
      <c r="R18" s="153">
        <v>4</v>
      </c>
      <c r="S18" s="102">
        <v>42.5</v>
      </c>
      <c r="T18" s="102">
        <v>100</v>
      </c>
      <c r="U18" s="158">
        <v>0.43</v>
      </c>
      <c r="V18" s="160" t="s">
        <v>31</v>
      </c>
    </row>
    <row r="19" spans="1:22" ht="32.25" customHeight="1">
      <c r="A19" s="153">
        <v>8</v>
      </c>
      <c r="B19" s="154" t="s">
        <v>680</v>
      </c>
      <c r="C19" s="155" t="s">
        <v>681</v>
      </c>
      <c r="D19" s="155" t="s">
        <v>27</v>
      </c>
      <c r="E19" s="155" t="s">
        <v>635</v>
      </c>
      <c r="F19" s="153">
        <v>11</v>
      </c>
      <c r="G19" s="156">
        <v>11</v>
      </c>
      <c r="H19" s="157" t="s">
        <v>636</v>
      </c>
      <c r="I19" s="153">
        <v>5</v>
      </c>
      <c r="J19" s="153">
        <v>0</v>
      </c>
      <c r="K19" s="153">
        <v>0</v>
      </c>
      <c r="L19" s="153">
        <v>4</v>
      </c>
      <c r="M19" s="153">
        <v>0</v>
      </c>
      <c r="N19" s="153">
        <v>0</v>
      </c>
      <c r="O19" s="153">
        <v>10</v>
      </c>
      <c r="P19" s="153">
        <v>8</v>
      </c>
      <c r="Q19" s="153">
        <v>10</v>
      </c>
      <c r="R19" s="153">
        <v>5</v>
      </c>
      <c r="S19" s="102">
        <v>42</v>
      </c>
      <c r="T19" s="102">
        <v>100</v>
      </c>
      <c r="U19" s="158">
        <v>0.42</v>
      </c>
      <c r="V19" s="160" t="s">
        <v>31</v>
      </c>
    </row>
    <row r="20" spans="1:22" ht="29.25" customHeight="1">
      <c r="A20" s="153">
        <v>9</v>
      </c>
      <c r="B20" s="154" t="s">
        <v>682</v>
      </c>
      <c r="C20" s="155" t="s">
        <v>683</v>
      </c>
      <c r="D20" s="155" t="s">
        <v>27</v>
      </c>
      <c r="E20" s="155" t="s">
        <v>635</v>
      </c>
      <c r="F20" s="153">
        <v>11</v>
      </c>
      <c r="G20" s="156">
        <v>11</v>
      </c>
      <c r="H20" s="157" t="s">
        <v>636</v>
      </c>
      <c r="I20" s="153">
        <v>5</v>
      </c>
      <c r="J20" s="153">
        <v>0</v>
      </c>
      <c r="K20" s="153">
        <v>3.5</v>
      </c>
      <c r="L20" s="101">
        <v>4.5</v>
      </c>
      <c r="M20" s="101">
        <v>5</v>
      </c>
      <c r="N20" s="101">
        <v>0</v>
      </c>
      <c r="O20" s="101">
        <v>9</v>
      </c>
      <c r="P20" s="101">
        <v>10</v>
      </c>
      <c r="Q20" s="101">
        <v>0</v>
      </c>
      <c r="R20" s="101">
        <v>4</v>
      </c>
      <c r="S20" s="102">
        <v>41</v>
      </c>
      <c r="T20" s="102">
        <v>100</v>
      </c>
      <c r="U20" s="158">
        <v>0.41</v>
      </c>
      <c r="V20" s="160" t="s">
        <v>31</v>
      </c>
    </row>
    <row r="21" spans="1:22" ht="31.5" customHeight="1">
      <c r="A21" s="153">
        <v>10</v>
      </c>
      <c r="B21" s="154" t="s">
        <v>684</v>
      </c>
      <c r="C21" s="155" t="s">
        <v>685</v>
      </c>
      <c r="D21" s="155" t="s">
        <v>27</v>
      </c>
      <c r="E21" s="155" t="s">
        <v>635</v>
      </c>
      <c r="F21" s="153">
        <v>11</v>
      </c>
      <c r="G21" s="156">
        <v>11</v>
      </c>
      <c r="H21" s="157" t="s">
        <v>636</v>
      </c>
      <c r="I21" s="153">
        <v>5</v>
      </c>
      <c r="J21" s="153">
        <v>0</v>
      </c>
      <c r="K21" s="153">
        <v>3.5</v>
      </c>
      <c r="L21" s="101">
        <v>4.5</v>
      </c>
      <c r="M21" s="101">
        <v>5</v>
      </c>
      <c r="N21" s="101">
        <v>0</v>
      </c>
      <c r="O21" s="101">
        <v>9</v>
      </c>
      <c r="P21" s="101">
        <v>10</v>
      </c>
      <c r="Q21" s="101">
        <v>0</v>
      </c>
      <c r="R21" s="101">
        <v>4</v>
      </c>
      <c r="S21" s="102">
        <v>41</v>
      </c>
      <c r="T21" s="102">
        <v>100</v>
      </c>
      <c r="U21" s="158">
        <v>0.41</v>
      </c>
      <c r="V21" s="160" t="s">
        <v>31</v>
      </c>
    </row>
    <row r="22" spans="1:22" ht="30.75" customHeight="1">
      <c r="A22" s="153">
        <v>11</v>
      </c>
      <c r="B22" s="154" t="s">
        <v>686</v>
      </c>
      <c r="C22" s="155" t="s">
        <v>687</v>
      </c>
      <c r="D22" s="155" t="s">
        <v>27</v>
      </c>
      <c r="E22" s="155" t="s">
        <v>635</v>
      </c>
      <c r="F22" s="153">
        <v>11</v>
      </c>
      <c r="G22" s="156">
        <v>11</v>
      </c>
      <c r="H22" s="157" t="s">
        <v>636</v>
      </c>
      <c r="I22" s="153">
        <v>5</v>
      </c>
      <c r="J22" s="153">
        <v>0</v>
      </c>
      <c r="K22" s="153">
        <v>4</v>
      </c>
      <c r="L22" s="101">
        <v>0</v>
      </c>
      <c r="M22" s="101">
        <v>7</v>
      </c>
      <c r="N22" s="101">
        <v>0</v>
      </c>
      <c r="O22" s="101">
        <v>8</v>
      </c>
      <c r="P22" s="101">
        <v>10</v>
      </c>
      <c r="Q22" s="101">
        <v>0</v>
      </c>
      <c r="R22" s="101">
        <v>6</v>
      </c>
      <c r="S22" s="102">
        <v>40</v>
      </c>
      <c r="T22" s="102">
        <v>100</v>
      </c>
      <c r="U22" s="158">
        <v>0.4</v>
      </c>
      <c r="V22" s="160" t="s">
        <v>31</v>
      </c>
    </row>
    <row r="23" spans="1:22" ht="36.75" customHeight="1">
      <c r="A23" s="153">
        <v>12</v>
      </c>
      <c r="B23" s="154" t="s">
        <v>688</v>
      </c>
      <c r="C23" s="155" t="s">
        <v>689</v>
      </c>
      <c r="D23" s="155" t="s">
        <v>27</v>
      </c>
      <c r="E23" s="155" t="s">
        <v>635</v>
      </c>
      <c r="F23" s="153">
        <v>11</v>
      </c>
      <c r="G23" s="156">
        <v>11</v>
      </c>
      <c r="H23" s="157" t="s">
        <v>636</v>
      </c>
      <c r="I23" s="153">
        <v>5</v>
      </c>
      <c r="J23" s="153">
        <v>0</v>
      </c>
      <c r="K23" s="153">
        <v>6</v>
      </c>
      <c r="L23" s="153">
        <v>0</v>
      </c>
      <c r="M23" s="153">
        <v>5</v>
      </c>
      <c r="N23" s="153">
        <v>0</v>
      </c>
      <c r="O23" s="153">
        <v>7</v>
      </c>
      <c r="P23" s="153">
        <v>0</v>
      </c>
      <c r="Q23" s="153">
        <v>10.5</v>
      </c>
      <c r="R23" s="153">
        <v>6</v>
      </c>
      <c r="S23" s="102">
        <v>39.5</v>
      </c>
      <c r="T23" s="102">
        <v>100</v>
      </c>
      <c r="U23" s="158">
        <v>0.4</v>
      </c>
      <c r="V23" s="160" t="s">
        <v>31</v>
      </c>
    </row>
    <row r="24" spans="1:22">
      <c r="A24" s="162"/>
      <c r="B24" s="173"/>
      <c r="C24" s="162"/>
      <c r="D24" s="162"/>
      <c r="E24" s="162"/>
      <c r="F24" s="174"/>
      <c r="G24" s="174"/>
      <c r="H24" s="162"/>
      <c r="I24" s="174"/>
      <c r="J24" s="174"/>
      <c r="K24" s="174"/>
      <c r="L24" s="106"/>
      <c r="M24" s="106"/>
      <c r="N24" s="106"/>
      <c r="O24" s="106"/>
      <c r="P24" s="106"/>
      <c r="Q24" s="106"/>
      <c r="R24" s="106"/>
      <c r="S24" s="107"/>
      <c r="T24" s="107"/>
      <c r="U24" s="107"/>
      <c r="V24" s="175"/>
    </row>
    <row r="25" spans="1:22">
      <c r="A25" s="162"/>
      <c r="B25" s="173"/>
      <c r="C25" s="162"/>
      <c r="D25" s="162"/>
      <c r="E25" s="162"/>
      <c r="F25" s="174"/>
      <c r="G25" s="174"/>
      <c r="H25" s="162"/>
      <c r="I25" s="174"/>
      <c r="J25" s="174"/>
      <c r="K25" s="174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74"/>
    </row>
    <row r="26" spans="1:22">
      <c r="A26" s="162"/>
      <c r="B26" s="161" t="s">
        <v>305</v>
      </c>
      <c r="C26" s="162"/>
      <c r="D26" s="163" t="s">
        <v>306</v>
      </c>
      <c r="E26" s="162"/>
      <c r="F26" s="174"/>
      <c r="G26" s="174"/>
      <c r="I26" s="174"/>
      <c r="J26" s="174"/>
      <c r="K26" s="174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74"/>
    </row>
    <row r="27" spans="1:22">
      <c r="B27" s="165" t="s">
        <v>307</v>
      </c>
      <c r="C27" s="166"/>
      <c r="D27" s="163" t="s">
        <v>412</v>
      </c>
      <c r="E27" s="166"/>
      <c r="F27" s="172"/>
      <c r="G27" s="172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</row>
    <row r="28" spans="1:22">
      <c r="B28" s="168"/>
      <c r="C28" s="168"/>
      <c r="D28" s="163" t="s">
        <v>472</v>
      </c>
      <c r="E28" s="168"/>
      <c r="F28" s="176"/>
      <c r="G28" s="176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</row>
    <row r="29" spans="1:22">
      <c r="B29" s="168"/>
      <c r="C29" s="168"/>
      <c r="D29" s="163" t="s">
        <v>413</v>
      </c>
      <c r="E29" s="168"/>
      <c r="F29" s="176"/>
      <c r="G29" s="176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</row>
    <row r="30" spans="1:22">
      <c r="B30" s="168"/>
      <c r="C30" s="168"/>
      <c r="D30" s="163" t="s">
        <v>312</v>
      </c>
      <c r="E30" s="168"/>
      <c r="F30" s="176"/>
      <c r="G30" s="176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</row>
    <row r="31" spans="1:22">
      <c r="B31" s="168"/>
      <c r="C31" s="168"/>
      <c r="D31" s="163" t="s">
        <v>663</v>
      </c>
      <c r="E31" s="168"/>
      <c r="F31" s="176"/>
      <c r="G31" s="176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</row>
  </sheetData>
  <mergeCells count="7">
    <mergeCell ref="A9:V9"/>
    <mergeCell ref="A2:V2"/>
    <mergeCell ref="A4:V4"/>
    <mergeCell ref="A5:V5"/>
    <mergeCell ref="A6:V6"/>
    <mergeCell ref="A7:V7"/>
    <mergeCell ref="A8:L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4_класс</vt:lpstr>
      <vt:lpstr>5_класс</vt:lpstr>
      <vt:lpstr>6_класс</vt:lpstr>
      <vt:lpstr>7_класс</vt:lpstr>
      <vt:lpstr>8_класс</vt:lpstr>
      <vt:lpstr>9_класс</vt:lpstr>
      <vt:lpstr>10_класс</vt:lpstr>
      <vt:lpstr>11_класс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GnusmaS</dc:creator>
  <cp:lastModifiedBy>teacher</cp:lastModifiedBy>
  <cp:revision>34</cp:revision>
  <dcterms:created xsi:type="dcterms:W3CDTF">2022-09-26T05:26:23Z</dcterms:created>
  <dcterms:modified xsi:type="dcterms:W3CDTF">2023-12-11T07:16:13Z</dcterms:modified>
</cp:coreProperties>
</file>