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лимпиады\ОЛИМПИАДА 2023-2024\Русский язык\"/>
    </mc:Choice>
  </mc:AlternateContent>
  <bookViews>
    <workbookView xWindow="0" yWindow="0" windowWidth="19200" windowHeight="10890" activeTab="7"/>
  </bookViews>
  <sheets>
    <sheet name="4 класс" sheetId="18" r:id="rId1"/>
    <sheet name="5 класс" sheetId="6" r:id="rId2"/>
    <sheet name="6 класс" sheetId="7" r:id="rId3"/>
    <sheet name="7 класс" sheetId="13" r:id="rId4"/>
    <sheet name="8 класс" sheetId="14" r:id="rId5"/>
    <sheet name="9 класс" sheetId="15" r:id="rId6"/>
    <sheet name="10 класс" sheetId="16" r:id="rId7"/>
    <sheet name="11 класс" sheetId="17" r:id="rId8"/>
  </sheets>
  <calcPr calcId="162913"/>
</workbook>
</file>

<file path=xl/calcChain.xml><?xml version="1.0" encoding="utf-8"?>
<calcChain xmlns="http://schemas.openxmlformats.org/spreadsheetml/2006/main">
  <c r="J18" i="13" l="1"/>
  <c r="J17" i="13"/>
  <c r="J16" i="13"/>
  <c r="J15" i="13"/>
  <c r="J14" i="13"/>
  <c r="J13" i="13"/>
  <c r="J12" i="13"/>
  <c r="J11" i="13"/>
  <c r="J10" i="13"/>
  <c r="J9" i="13"/>
  <c r="J8" i="13"/>
  <c r="J7" i="13"/>
  <c r="I9" i="6" l="1"/>
</calcChain>
</file>

<file path=xl/sharedStrings.xml><?xml version="1.0" encoding="utf-8"?>
<sst xmlns="http://schemas.openxmlformats.org/spreadsheetml/2006/main" count="630" uniqueCount="161">
  <si>
    <t>РЕЙТИНГ</t>
  </si>
  <si>
    <t xml:space="preserve">№ </t>
  </si>
  <si>
    <t>предмет</t>
  </si>
  <si>
    <t>ОО</t>
  </si>
  <si>
    <t>класс</t>
  </si>
  <si>
    <t>итого баллов</t>
  </si>
  <si>
    <t xml:space="preserve">макс. балл </t>
  </si>
  <si>
    <t>Ф.И.О. участника (полностью)</t>
  </si>
  <si>
    <t>Ф.И.О. наставника (полностью)</t>
  </si>
  <si>
    <t>г. Чебоксары</t>
  </si>
  <si>
    <t>победитель</t>
  </si>
  <si>
    <t>призер</t>
  </si>
  <si>
    <t>Эффективность участия (%)</t>
  </si>
  <si>
    <t>Город</t>
  </si>
  <si>
    <t>Результат</t>
  </si>
  <si>
    <t xml:space="preserve">Председатель жюри: </t>
  </si>
  <si>
    <t>Члены жюри:</t>
  </si>
  <si>
    <t>Русский язык</t>
  </si>
  <si>
    <t>МБОУ "СОШ №  41"</t>
  </si>
  <si>
    <t>русский язык</t>
  </si>
  <si>
    <t>МБОУ "СОШ №  __41_"</t>
  </si>
  <si>
    <t>Пастухова Ирина Николаевна</t>
  </si>
  <si>
    <t>Варламова Лилиана Валерьевна</t>
  </si>
  <si>
    <t>Макова София Ирековна</t>
  </si>
  <si>
    <t>Черепанова Светлана Шамильевна</t>
  </si>
  <si>
    <t>МБОУ "СОШ №  41"г.Чебоксары</t>
  </si>
  <si>
    <t>Павлова Татьяна Николаевна</t>
  </si>
  <si>
    <t>Пастухова И.Н.</t>
  </si>
  <si>
    <t>Куланова Ксения Максимовна</t>
  </si>
  <si>
    <t>Наименование ОО (сокращенное наименование по Уставу)</t>
  </si>
  <si>
    <t>Класс</t>
  </si>
  <si>
    <t>ИТОГО БАЛЛОВ</t>
  </si>
  <si>
    <t>МАКСИМАЛЬНЫЙ БАЛЛ</t>
  </si>
  <si>
    <t>Эффективность участия                          (%)</t>
  </si>
  <si>
    <t>Результат (победитель/призер/                                  участник)</t>
  </si>
  <si>
    <t>Чебоксары</t>
  </si>
  <si>
    <t>МБОУ "СОШ № 41"г.Чебоксары</t>
  </si>
  <si>
    <t>5 Ф</t>
  </si>
  <si>
    <t>Иванова Наталия Федоровна</t>
  </si>
  <si>
    <t>Маркова Валерия Андреевна</t>
  </si>
  <si>
    <t>Артемьева Ирина Геннадьевна</t>
  </si>
  <si>
    <t>Михайлова Ирина Владимировна</t>
  </si>
  <si>
    <t>Павлова Полина Евгеньевна</t>
  </si>
  <si>
    <t>Петрова Дарья Александровна</t>
  </si>
  <si>
    <t>Рысаева Анна Алексеевна</t>
  </si>
  <si>
    <t>Степанова Кристина Вячеславовна</t>
  </si>
  <si>
    <t>Предмет</t>
  </si>
  <si>
    <t>6В</t>
  </si>
  <si>
    <t>6Б</t>
  </si>
  <si>
    <r>
      <t xml:space="preserve">результатов школьного этапа всероссийской олимпиады школьников 2023-2024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</t>
    </r>
    <r>
      <rPr>
        <b/>
        <sz val="14"/>
        <rFont val="Calibri"/>
        <family val="2"/>
        <charset val="204"/>
        <scheme val="minor"/>
      </rPr>
      <t>русскому языку</t>
    </r>
    <r>
      <rPr>
        <b/>
        <sz val="14"/>
        <color rgb="FFFF0000"/>
        <rFont val="Calibri"/>
        <family val="2"/>
        <charset val="204"/>
        <scheme val="minor"/>
      </rPr>
      <t xml:space="preserve"> </t>
    </r>
    <r>
      <rPr>
        <b/>
        <sz val="14"/>
        <rFont val="Calibri"/>
        <family val="2"/>
        <charset val="204"/>
        <scheme val="minor"/>
      </rPr>
      <t>в 8 классе</t>
    </r>
    <r>
      <rPr>
        <b/>
        <sz val="14"/>
        <color rgb="FFFF0000"/>
        <rFont val="Calibri"/>
        <family val="2"/>
        <charset val="204"/>
        <scheme val="minor"/>
      </rPr>
      <t xml:space="preserve"> </t>
    </r>
  </si>
  <si>
    <t>Юркина Дарья Александровна</t>
  </si>
  <si>
    <t>Огурцова Анна Алексеевна</t>
  </si>
  <si>
    <t>8В</t>
  </si>
  <si>
    <t>Валерианова Вероника Владиславовна</t>
  </si>
  <si>
    <t>Марунова Жанна Владимировна</t>
  </si>
  <si>
    <t>Семёнова Янина Алексеевна</t>
  </si>
  <si>
    <t>Смирнова Екатерина Максимовна</t>
  </si>
  <si>
    <t>Кудряшова Татьяна Владимировна</t>
  </si>
  <si>
    <t>8Б</t>
  </si>
  <si>
    <t>Сотников Михаил Сергеевич</t>
  </si>
  <si>
    <t>Константинова Марина Павловна</t>
  </si>
  <si>
    <t>5Б</t>
  </si>
  <si>
    <t>Семенова Марьяна Алексеевна</t>
  </si>
  <si>
    <t>5В</t>
  </si>
  <si>
    <t xml:space="preserve">54,29%
</t>
  </si>
  <si>
    <t>Яковлев Александр Геннадьевич</t>
  </si>
  <si>
    <t>Степанов Артем Романович</t>
  </si>
  <si>
    <t>Герасимова Василиса Васильевна</t>
  </si>
  <si>
    <t>Петрова Н.М.</t>
  </si>
  <si>
    <t>_________________</t>
  </si>
  <si>
    <t>________________</t>
  </si>
  <si>
    <t>Варламова Лилиана Валериевна</t>
  </si>
  <si>
    <t>результатов школьного этапа всероссийской олимпиады школьников 2023-2024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русскому языку 7  классе</t>
  </si>
  <si>
    <t>Панасенко Юлия Сергеевна</t>
  </si>
  <si>
    <t>МБОУ "СОШ №41"</t>
  </si>
  <si>
    <t>7А</t>
  </si>
  <si>
    <t>Призер</t>
  </si>
  <si>
    <t>Сорокин Сергей Евгеньевич</t>
  </si>
  <si>
    <t>Карасева Любовь Георгиевна</t>
  </si>
  <si>
    <t>Калистратова Кира Александровна</t>
  </si>
  <si>
    <t>Шишокин Роман Александрович</t>
  </si>
  <si>
    <t>7Б</t>
  </si>
  <si>
    <t>Петрова Кристина Андреевна</t>
  </si>
  <si>
    <t>Кузьмина Виктория Михайловна</t>
  </si>
  <si>
    <t>Федоренко Мария Федоровна</t>
  </si>
  <si>
    <t>Гридасова Виктория Федоровна</t>
  </si>
  <si>
    <t>7Г</t>
  </si>
  <si>
    <t>Князева София Дмитриевна</t>
  </si>
  <si>
    <t>Васильева Юлия Алексеевна</t>
  </si>
  <si>
    <t>Петрова Алла Борисовна</t>
  </si>
  <si>
    <t>Варламова Л.В.</t>
  </si>
  <si>
    <t>Иванова Н.Ф.</t>
  </si>
  <si>
    <t>Константинова М.П.</t>
  </si>
  <si>
    <t>Черепанова С.Ш.</t>
  </si>
  <si>
    <t>Председатель жюри : Петрова Н.М.</t>
  </si>
  <si>
    <t>МБОУ "СОШ №  41" г. Чебоксары</t>
  </si>
  <si>
    <t>____________________</t>
  </si>
  <si>
    <r>
      <t xml:space="preserve">результатов школьного этапа всероссийской олимпиады школьников 2023-2024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</t>
    </r>
    <r>
      <rPr>
        <b/>
        <sz val="14"/>
        <rFont val="Calibri"/>
        <family val="2"/>
        <charset val="204"/>
      </rPr>
      <t>русскому языку в 9 классе</t>
    </r>
    <r>
      <rPr>
        <b/>
        <sz val="14"/>
        <color indexed="10"/>
        <rFont val="Calibri"/>
        <family val="2"/>
        <charset val="204"/>
      </rPr>
      <t xml:space="preserve"> </t>
    </r>
  </si>
  <si>
    <t>Васильева Анна Сергеевна</t>
  </si>
  <si>
    <t>9 Ф</t>
  </si>
  <si>
    <t>Шоркина Софья Андреевна</t>
  </si>
  <si>
    <t>Давыдова Кира Владимировна</t>
  </si>
  <si>
    <t>9 Г</t>
  </si>
  <si>
    <t>Спиридонова Дарья Артемовна</t>
  </si>
  <si>
    <t>призёр</t>
  </si>
  <si>
    <t>Плотникова Ольга Александровна</t>
  </si>
  <si>
    <t>9 М</t>
  </si>
  <si>
    <t>Фадеев Максим Александрович</t>
  </si>
  <si>
    <t>Варламова Лилиана Валериьевна</t>
  </si>
  <si>
    <t>Маскина Вера Сергеевна</t>
  </si>
  <si>
    <t>Петрова Софья Кирилловна</t>
  </si>
  <si>
    <t>Кириллова Анна Алексеевна</t>
  </si>
  <si>
    <t>Усова Софья Андреевна</t>
  </si>
  <si>
    <t>Матюшов Даниил Александрович</t>
  </si>
  <si>
    <t>Калашникова Милана Сергеевна</t>
  </si>
  <si>
    <t xml:space="preserve">результатов школьного этапа всероссийской олимпиады школьников 2023-2024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русскому языку в 10 классе </t>
  </si>
  <si>
    <t>Шоркина Елизавета Сергеевна</t>
  </si>
  <si>
    <t>Яковлева Полина Олеговна</t>
  </si>
  <si>
    <t>Павлова Софья Анатольевна</t>
  </si>
  <si>
    <t xml:space="preserve">результатов школьного этапа всероссийской олимпиады школьников 2023-2024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русскому языку в 11 классе </t>
  </si>
  <si>
    <t xml:space="preserve">Александрова Юлия Олеговна </t>
  </si>
  <si>
    <t xml:space="preserve">Никитина Арина Олеговна </t>
  </si>
  <si>
    <t>Фадеева Виктория Сергеевна</t>
  </si>
  <si>
    <t>Артемьева И.Г.</t>
  </si>
  <si>
    <t>6М</t>
  </si>
  <si>
    <t>6Ф</t>
  </si>
  <si>
    <t>Иванова Наталья Фёдоровна</t>
  </si>
  <si>
    <t>Чумакова Виктория Алексеевна</t>
  </si>
  <si>
    <t>Баташева Елизавета Михайловна</t>
  </si>
  <si>
    <t>Васильев Руслан Александрович</t>
  </si>
  <si>
    <t>Безрукова Л.А.</t>
  </si>
  <si>
    <t>Начевкина Э. А.</t>
  </si>
  <si>
    <t>Черепанова С. Ш.</t>
  </si>
  <si>
    <r>
      <t>результатов школьного этапа всероссийской олимпиады школьников 2023-2024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русскому языку</t>
    </r>
    <r>
      <rPr>
        <b/>
        <sz val="14"/>
        <color rgb="FFFF0000"/>
        <rFont val="Calibri"/>
        <family val="2"/>
        <charset val="204"/>
        <scheme val="minor"/>
      </rPr>
      <t xml:space="preserve"> </t>
    </r>
    <r>
      <rPr>
        <b/>
        <sz val="14"/>
        <rFont val="Calibri"/>
        <family val="2"/>
        <charset val="204"/>
        <scheme val="minor"/>
      </rPr>
      <t xml:space="preserve">в 4 классе </t>
    </r>
  </si>
  <si>
    <t>Гурьева Мария Дмитриевна</t>
  </si>
  <si>
    <t>г.Чебоксары</t>
  </si>
  <si>
    <t>4А</t>
  </si>
  <si>
    <t>Краснова Оксана Николаевна</t>
  </si>
  <si>
    <t>Кудряшова Дарья Дмитриевна</t>
  </si>
  <si>
    <t>4Б</t>
  </si>
  <si>
    <t>Безрукова Любовь Ананьева</t>
  </si>
  <si>
    <t>Селюшкина Анна Владимировна</t>
  </si>
  <si>
    <t>Никифоров Арсений Фуадович</t>
  </si>
  <si>
    <t>Зиновьев Иван Рустамович</t>
  </si>
  <si>
    <t>Никифорова Ирина Дмитриевна</t>
  </si>
  <si>
    <t>Евграфова Ульяна Юрьевна</t>
  </si>
  <si>
    <t>Иванов Кирилл Максимович</t>
  </si>
  <si>
    <t>Сергеева Вера Алексеевна</t>
  </si>
  <si>
    <t>Яковлева Кира Сергеевна</t>
  </si>
  <si>
    <t>Захарова Виктория Владиановна</t>
  </si>
  <si>
    <t>4В</t>
  </si>
  <si>
    <t xml:space="preserve">Белова Светлана Савиновна </t>
  </si>
  <si>
    <t>Викторова Татьяна Владимировна</t>
  </si>
  <si>
    <t>Краснов Иван Михайлович</t>
  </si>
  <si>
    <t>Бокадорова Кира Васильевна</t>
  </si>
  <si>
    <t>Белова Светлана Савиновна</t>
  </si>
  <si>
    <t>Федорова Т.Г.</t>
  </si>
  <si>
    <t>Козлова М.В.</t>
  </si>
  <si>
    <t>Лебедева Н.Н.</t>
  </si>
  <si>
    <t>МБОУ "СОШ №41" г.Чебоксары</t>
  </si>
  <si>
    <t xml:space="preserve">результатов школьного этапа всероссийской олимпиады школьников 2023-2024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русскому языку в 5 классе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</si>
</sst>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[$-419]0.00"/>
    <numFmt numFmtId="166" formatCode="[$-419]General"/>
    <numFmt numFmtId="167" formatCode="0.0"/>
  </numFmts>
  <fonts count="35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1"/>
      <charset val="204"/>
    </font>
    <font>
      <b/>
      <sz val="12"/>
      <color rgb="FF000000"/>
      <name val="Arial"/>
      <family val="2"/>
      <charset val="204"/>
    </font>
    <font>
      <sz val="9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0"/>
      <color rgb="FF000000"/>
      <name val="Arial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7" fillId="0" borderId="0"/>
  </cellStyleXfs>
  <cellXfs count="156">
    <xf numFmtId="0" fontId="0" fillId="0" borderId="0" xfId="0"/>
    <xf numFmtId="0" fontId="4" fillId="0" borderId="2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164" fontId="4" fillId="0" borderId="4" xfId="1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0" xfId="2" applyFont="1" applyBorder="1" applyAlignment="1">
      <alignment horizontal="left" vertical="top"/>
    </xf>
    <xf numFmtId="0" fontId="8" fillId="0" borderId="0" xfId="2" applyFont="1" applyAlignment="1"/>
    <xf numFmtId="0" fontId="7" fillId="0" borderId="0" xfId="2" applyFont="1" applyAlignment="1"/>
    <xf numFmtId="0" fontId="7" fillId="0" borderId="0" xfId="2" applyFont="1" applyBorder="1" applyAlignment="1">
      <alignment horizontal="left" vertical="top" wrapText="1"/>
    </xf>
    <xf numFmtId="0" fontId="8" fillId="0" borderId="0" xfId="2" applyFont="1" applyBorder="1" applyAlignment="1">
      <alignment horizontal="left" vertical="top" wrapText="1"/>
    </xf>
    <xf numFmtId="0" fontId="8" fillId="0" borderId="0" xfId="2" applyFont="1" applyAlignment="1">
      <alignment vertical="top" wrapText="1"/>
    </xf>
    <xf numFmtId="0" fontId="7" fillId="0" borderId="0" xfId="2" applyFont="1" applyAlignment="1">
      <alignment vertical="top" wrapText="1"/>
    </xf>
    <xf numFmtId="0" fontId="0" fillId="0" borderId="0" xfId="0"/>
    <xf numFmtId="0" fontId="4" fillId="0" borderId="2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164" fontId="4" fillId="0" borderId="4" xfId="1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9" fontId="10" fillId="0" borderId="3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9" fontId="10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4" fillId="0" borderId="1" xfId="2" applyFont="1" applyFill="1" applyBorder="1" applyAlignment="1">
      <alignment horizontal="center" vertical="top" wrapText="1"/>
    </xf>
    <xf numFmtId="0" fontId="13" fillId="0" borderId="1" xfId="2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wrapText="1"/>
    </xf>
    <xf numFmtId="0" fontId="13" fillId="0" borderId="1" xfId="2" applyFont="1" applyFill="1" applyBorder="1" applyAlignment="1">
      <alignment horizontal="center" vertical="top" wrapText="1"/>
    </xf>
    <xf numFmtId="0" fontId="13" fillId="0" borderId="1" xfId="2" applyFont="1" applyFill="1" applyBorder="1" applyAlignment="1">
      <alignment horizontal="left" vertical="center" wrapText="1"/>
    </xf>
    <xf numFmtId="0" fontId="7" fillId="0" borderId="1" xfId="2" applyFont="1" applyBorder="1" applyAlignment="1">
      <alignment horizontal="left" vertical="top" wrapText="1"/>
    </xf>
    <xf numFmtId="0" fontId="13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top" wrapText="1"/>
    </xf>
    <xf numFmtId="10" fontId="7" fillId="0" borderId="1" xfId="2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0" borderId="1" xfId="2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left" wrapText="1"/>
    </xf>
    <xf numFmtId="10" fontId="12" fillId="0" borderId="1" xfId="2" applyNumberFormat="1" applyFont="1" applyBorder="1" applyAlignment="1">
      <alignment horizontal="center" vertical="top" wrapText="1"/>
    </xf>
    <xf numFmtId="0" fontId="7" fillId="0" borderId="1" xfId="2" applyFont="1" applyBorder="1" applyAlignment="1">
      <alignment horizontal="left" wrapText="1"/>
    </xf>
    <xf numFmtId="166" fontId="16" fillId="0" borderId="0" xfId="2" applyNumberFormat="1" applyFont="1" applyFill="1" applyAlignment="1">
      <alignment horizontal="left" vertical="top"/>
    </xf>
    <xf numFmtId="166" fontId="13" fillId="0" borderId="0" xfId="2" applyNumberFormat="1" applyFont="1" applyFill="1" applyAlignment="1">
      <alignment horizontal="left" vertical="top" wrapText="1"/>
    </xf>
    <xf numFmtId="167" fontId="10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7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center" vertical="top" wrapText="1"/>
    </xf>
    <xf numFmtId="0" fontId="7" fillId="0" borderId="0" xfId="2"/>
    <xf numFmtId="0" fontId="7" fillId="0" borderId="0" xfId="2" applyAlignment="1">
      <alignment horizontal="center"/>
    </xf>
    <xf numFmtId="0" fontId="8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horizontal="center" vertical="top"/>
    </xf>
    <xf numFmtId="166" fontId="14" fillId="0" borderId="0" xfId="2" applyNumberFormat="1" applyFont="1" applyFill="1" applyAlignment="1">
      <alignment horizontal="left" vertical="top"/>
    </xf>
    <xf numFmtId="166" fontId="14" fillId="0" borderId="0" xfId="2" applyNumberFormat="1" applyFont="1" applyFill="1" applyAlignment="1"/>
    <xf numFmtId="166" fontId="13" fillId="0" borderId="0" xfId="2" applyNumberFormat="1" applyFont="1" applyFill="1" applyAlignment="1"/>
    <xf numFmtId="166" fontId="15" fillId="0" borderId="0" xfId="2" applyNumberFormat="1" applyFont="1" applyFill="1" applyAlignment="1"/>
    <xf numFmtId="166" fontId="14" fillId="0" borderId="0" xfId="2" applyNumberFormat="1" applyFont="1" applyFill="1" applyAlignment="1">
      <alignment vertical="top"/>
    </xf>
    <xf numFmtId="0" fontId="17" fillId="0" borderId="0" xfId="3" applyAlignment="1">
      <alignment vertical="top" wrapText="1"/>
    </xf>
    <xf numFmtId="0" fontId="18" fillId="0" borderId="0" xfId="3" applyFont="1" applyAlignment="1">
      <alignment horizontal="center" vertical="top" wrapText="1"/>
    </xf>
    <xf numFmtId="0" fontId="21" fillId="0" borderId="8" xfId="1" applyFont="1" applyBorder="1" applyAlignment="1">
      <alignment horizontal="left" vertical="top" wrapText="1"/>
    </xf>
    <xf numFmtId="0" fontId="21" fillId="0" borderId="9" xfId="1" applyFont="1" applyBorder="1" applyAlignment="1">
      <alignment horizontal="left" vertical="top" wrapText="1"/>
    </xf>
    <xf numFmtId="0" fontId="21" fillId="0" borderId="9" xfId="1" applyFont="1" applyBorder="1" applyAlignment="1">
      <alignment horizontal="center" vertical="top" wrapText="1"/>
    </xf>
    <xf numFmtId="0" fontId="21" fillId="0" borderId="8" xfId="1" applyFont="1" applyBorder="1" applyAlignment="1">
      <alignment horizontal="center" vertical="top" wrapText="1"/>
    </xf>
    <xf numFmtId="164" fontId="21" fillId="0" borderId="9" xfId="1" applyNumberFormat="1" applyFont="1" applyBorder="1" applyAlignment="1">
      <alignment horizontal="center" vertical="top" wrapText="1"/>
    </xf>
    <xf numFmtId="0" fontId="22" fillId="0" borderId="10" xfId="3" applyFont="1" applyBorder="1" applyAlignment="1">
      <alignment horizontal="center" vertical="top" wrapText="1"/>
    </xf>
    <xf numFmtId="0" fontId="23" fillId="0" borderId="10" xfId="3" applyFont="1" applyBorder="1" applyAlignment="1">
      <alignment vertical="top" wrapText="1"/>
    </xf>
    <xf numFmtId="0" fontId="0" fillId="0" borderId="11" xfId="0" applyNumberFormat="1" applyFont="1" applyBorder="1" applyAlignment="1">
      <alignment vertical="center" wrapText="1"/>
    </xf>
    <xf numFmtId="0" fontId="23" fillId="0" borderId="10" xfId="3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vertical="top" wrapText="1"/>
    </xf>
    <xf numFmtId="9" fontId="23" fillId="0" borderId="10" xfId="3" applyNumberFormat="1" applyFont="1" applyBorder="1" applyAlignment="1">
      <alignment horizontal="center" vertical="top" wrapText="1"/>
    </xf>
    <xf numFmtId="0" fontId="22" fillId="0" borderId="12" xfId="3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wrapText="1"/>
    </xf>
    <xf numFmtId="0" fontId="23" fillId="0" borderId="12" xfId="3" applyFont="1" applyBorder="1" applyAlignment="1">
      <alignment horizontal="center" vertical="top" wrapText="1"/>
    </xf>
    <xf numFmtId="9" fontId="23" fillId="0" borderId="12" xfId="3" applyNumberFormat="1" applyFont="1" applyBorder="1" applyAlignment="1">
      <alignment horizontal="center" vertical="top" wrapText="1"/>
    </xf>
    <xf numFmtId="0" fontId="22" fillId="0" borderId="0" xfId="3" applyFont="1" applyBorder="1" applyAlignment="1">
      <alignment horizontal="center" vertical="top" wrapText="1"/>
    </xf>
    <xf numFmtId="0" fontId="23" fillId="0" borderId="0" xfId="3" applyFont="1" applyBorder="1" applyAlignment="1">
      <alignment vertical="top" wrapText="1"/>
    </xf>
    <xf numFmtId="0" fontId="0" fillId="0" borderId="0" xfId="0" applyNumberFormat="1" applyFont="1" applyBorder="1" applyAlignment="1">
      <alignment vertical="center" wrapText="1"/>
    </xf>
    <xf numFmtId="0" fontId="23" fillId="0" borderId="0" xfId="3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vertical="top" wrapText="1"/>
    </xf>
    <xf numFmtId="9" fontId="23" fillId="0" borderId="0" xfId="3" applyNumberFormat="1" applyFont="1" applyBorder="1" applyAlignment="1">
      <alignment horizontal="center" vertical="top" wrapText="1"/>
    </xf>
    <xf numFmtId="0" fontId="17" fillId="0" borderId="0" xfId="3"/>
    <xf numFmtId="0" fontId="25" fillId="0" borderId="10" xfId="3" applyFont="1" applyBorder="1" applyAlignment="1">
      <alignment horizontal="center" vertical="top" wrapText="1"/>
    </xf>
    <xf numFmtId="0" fontId="25" fillId="0" borderId="10" xfId="3" applyFont="1" applyBorder="1" applyAlignment="1">
      <alignment vertical="top" wrapText="1"/>
    </xf>
    <xf numFmtId="0" fontId="12" fillId="0" borderId="1" xfId="2" applyFont="1" applyBorder="1" applyAlignment="1">
      <alignment horizontal="left" vertical="top" wrapText="1"/>
    </xf>
    <xf numFmtId="1" fontId="8" fillId="0" borderId="1" xfId="2" applyNumberFormat="1" applyFont="1" applyBorder="1" applyAlignment="1">
      <alignment horizontal="center" vertical="top" wrapText="1"/>
    </xf>
    <xf numFmtId="9" fontId="8" fillId="0" borderId="1" xfId="2" applyNumberFormat="1" applyFont="1" applyBorder="1" applyAlignment="1">
      <alignment horizontal="center" vertical="top" wrapText="1"/>
    </xf>
    <xf numFmtId="0" fontId="8" fillId="0" borderId="3" xfId="2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 wrapText="1"/>
    </xf>
    <xf numFmtId="0" fontId="0" fillId="0" borderId="0" xfId="2" applyFont="1" applyBorder="1" applyAlignment="1">
      <alignment horizontal="left" vertical="top" wrapText="1"/>
    </xf>
    <xf numFmtId="0" fontId="0" fillId="0" borderId="0" xfId="2" applyFont="1" applyAlignment="1">
      <alignment vertical="top" wrapText="1"/>
    </xf>
    <xf numFmtId="166" fontId="13" fillId="0" borderId="5" xfId="2" applyNumberFormat="1" applyFont="1" applyFill="1" applyBorder="1" applyAlignment="1">
      <alignment horizontal="left" vertical="top" wrapText="1"/>
    </xf>
    <xf numFmtId="1" fontId="14" fillId="0" borderId="5" xfId="2" applyNumberFormat="1" applyFont="1" applyFill="1" applyBorder="1" applyAlignment="1">
      <alignment horizontal="center" vertical="top" wrapText="1"/>
    </xf>
    <xf numFmtId="1" fontId="14" fillId="0" borderId="13" xfId="2" applyNumberFormat="1" applyFont="1" applyFill="1" applyBorder="1" applyAlignment="1">
      <alignment horizontal="center" vertical="top" wrapText="1"/>
    </xf>
    <xf numFmtId="166" fontId="14" fillId="0" borderId="5" xfId="2" applyNumberFormat="1" applyFont="1" applyFill="1" applyBorder="1" applyAlignment="1">
      <alignment horizontal="center" vertical="top" wrapText="1"/>
    </xf>
    <xf numFmtId="166" fontId="13" fillId="0" borderId="13" xfId="2" applyNumberFormat="1" applyFont="1" applyFill="1" applyBorder="1" applyAlignment="1">
      <alignment horizontal="left" vertical="top" wrapText="1"/>
    </xf>
    <xf numFmtId="0" fontId="26" fillId="0" borderId="0" xfId="0" applyFont="1"/>
    <xf numFmtId="0" fontId="27" fillId="0" borderId="0" xfId="0" applyFont="1"/>
    <xf numFmtId="0" fontId="26" fillId="0" borderId="7" xfId="0" applyFont="1" applyBorder="1"/>
    <xf numFmtId="166" fontId="16" fillId="0" borderId="0" xfId="2" applyNumberFormat="1" applyFont="1" applyFill="1" applyAlignment="1">
      <alignment horizontal="left" vertical="top" wrapText="1"/>
    </xf>
    <xf numFmtId="166" fontId="26" fillId="0" borderId="6" xfId="2" applyNumberFormat="1" applyFont="1" applyFill="1" applyBorder="1" applyAlignment="1">
      <alignment horizontal="left" vertical="top" wrapText="1"/>
    </xf>
    <xf numFmtId="166" fontId="27" fillId="0" borderId="0" xfId="2" applyNumberFormat="1" applyFont="1" applyFill="1" applyAlignment="1">
      <alignment horizontal="left" vertical="top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8" fillId="0" borderId="0" xfId="3" applyFont="1" applyBorder="1" applyAlignment="1">
      <alignment horizontal="center" vertical="top" wrapText="1"/>
    </xf>
    <xf numFmtId="0" fontId="19" fillId="0" borderId="0" xfId="3" applyFont="1" applyBorder="1" applyAlignment="1">
      <alignment horizontal="center" vertical="top" wrapText="1"/>
    </xf>
    <xf numFmtId="0" fontId="20" fillId="0" borderId="0" xfId="3" applyFont="1" applyBorder="1" applyAlignment="1">
      <alignment horizontal="center" vertical="top" wrapText="1"/>
    </xf>
    <xf numFmtId="0" fontId="24" fillId="0" borderId="0" xfId="3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1" xfId="1" applyFont="1" applyBorder="1" applyAlignment="1">
      <alignment horizontal="left" vertical="top" wrapText="1"/>
    </xf>
    <xf numFmtId="0" fontId="28" fillId="0" borderId="1" xfId="1" applyFont="1" applyBorder="1" applyAlignment="1">
      <alignment horizontal="center" vertical="top" wrapText="1"/>
    </xf>
    <xf numFmtId="164" fontId="28" fillId="0" borderId="1" xfId="1" applyNumberFormat="1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vertical="top" wrapText="1"/>
    </xf>
    <xf numFmtId="0" fontId="29" fillId="0" borderId="1" xfId="2" applyFont="1" applyBorder="1" applyAlignment="1">
      <alignment horizontal="left" vertical="top" wrapText="1"/>
    </xf>
    <xf numFmtId="0" fontId="30" fillId="0" borderId="1" xfId="0" applyFont="1" applyBorder="1" applyAlignment="1">
      <alignment horizontal="center"/>
    </xf>
    <xf numFmtId="0" fontId="29" fillId="0" borderId="1" xfId="0" applyFont="1" applyBorder="1"/>
    <xf numFmtId="0" fontId="30" fillId="0" borderId="1" xfId="0" applyFont="1" applyBorder="1"/>
    <xf numFmtId="0" fontId="29" fillId="0" borderId="1" xfId="0" applyFont="1" applyBorder="1" applyAlignment="1">
      <alignment vertical="top"/>
    </xf>
    <xf numFmtId="0" fontId="29" fillId="0" borderId="1" xfId="2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center"/>
    </xf>
    <xf numFmtId="0" fontId="30" fillId="0" borderId="0" xfId="0" applyFont="1" applyBorder="1"/>
    <xf numFmtId="0" fontId="30" fillId="0" borderId="0" xfId="0" applyFont="1"/>
    <xf numFmtId="0" fontId="32" fillId="0" borderId="0" xfId="2" applyFont="1" applyBorder="1" applyAlignment="1">
      <alignment horizontal="left" vertical="top" wrapText="1"/>
    </xf>
    <xf numFmtId="0" fontId="30" fillId="0" borderId="0" xfId="0" applyFont="1" applyAlignment="1">
      <alignment horizontal="center" vertical="center"/>
    </xf>
    <xf numFmtId="0" fontId="31" fillId="0" borderId="0" xfId="2" applyFont="1" applyAlignment="1"/>
    <xf numFmtId="0" fontId="32" fillId="0" borderId="0" xfId="2" applyFont="1" applyAlignment="1"/>
    <xf numFmtId="0" fontId="29" fillId="0" borderId="1" xfId="0" applyFont="1" applyBorder="1" applyAlignment="1">
      <alignment wrapText="1"/>
    </xf>
    <xf numFmtId="0" fontId="33" fillId="0" borderId="1" xfId="0" applyFont="1" applyBorder="1" applyAlignment="1"/>
    <xf numFmtId="9" fontId="33" fillId="0" borderId="1" xfId="0" applyNumberFormat="1" applyFont="1" applyBorder="1" applyAlignment="1"/>
    <xf numFmtId="0" fontId="34" fillId="0" borderId="1" xfId="0" applyFont="1" applyBorder="1"/>
    <xf numFmtId="0" fontId="29" fillId="0" borderId="0" xfId="0" applyFont="1" applyBorder="1" applyAlignment="1">
      <alignment vertical="top" wrapText="1"/>
    </xf>
    <xf numFmtId="0" fontId="29" fillId="0" borderId="0" xfId="2" applyFont="1" applyFill="1" applyBorder="1" applyAlignment="1">
      <alignment horizontal="left" vertical="top" wrapText="1"/>
    </xf>
    <xf numFmtId="0" fontId="29" fillId="0" borderId="0" xfId="2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wrapText="1"/>
    </xf>
    <xf numFmtId="0" fontId="33" fillId="0" borderId="0" xfId="0" applyFont="1" applyBorder="1" applyAlignment="1"/>
    <xf numFmtId="0" fontId="34" fillId="0" borderId="0" xfId="0" applyFont="1" applyBorder="1"/>
    <xf numFmtId="9" fontId="33" fillId="0" borderId="0" xfId="0" applyNumberFormat="1" applyFont="1" applyBorder="1" applyAlignment="1"/>
    <xf numFmtId="0" fontId="29" fillId="0" borderId="0" xfId="0" applyFont="1" applyBorder="1"/>
    <xf numFmtId="0" fontId="31" fillId="0" borderId="0" xfId="2" applyFont="1" applyBorder="1" applyAlignment="1">
      <alignment horizontal="left" vertical="top"/>
    </xf>
    <xf numFmtId="0" fontId="0" fillId="0" borderId="0" xfId="0" applyAlignment="1"/>
  </cellXfs>
  <cellStyles count="4">
    <cellStyle name="Excel Built-in Normal" xfId="3"/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7"/>
  <sheetViews>
    <sheetView workbookViewId="0">
      <selection activeCell="D25" sqref="D25"/>
    </sheetView>
  </sheetViews>
  <sheetFormatPr defaultRowHeight="12"/>
  <cols>
    <col min="1" max="1" width="5.1640625" customWidth="1"/>
    <col min="2" max="2" width="18" customWidth="1"/>
    <col min="3" max="3" width="26.1640625" customWidth="1"/>
    <col min="4" max="4" width="17.6640625" customWidth="1"/>
    <col min="5" max="5" width="24" customWidth="1"/>
    <col min="7" max="7" width="23.1640625" customWidth="1"/>
    <col min="11" max="11" width="20.1640625" customWidth="1"/>
  </cols>
  <sheetData>
    <row r="3" spans="1:17" s="17" customFormat="1" ht="18.75">
      <c r="C3" s="120" t="s">
        <v>0</v>
      </c>
      <c r="D3" s="120"/>
      <c r="E3" s="120"/>
      <c r="F3" s="120"/>
      <c r="G3" s="120"/>
      <c r="H3" s="120"/>
      <c r="I3" s="120"/>
      <c r="J3" s="120"/>
      <c r="K3" s="121"/>
      <c r="L3" s="121"/>
      <c r="M3" s="121"/>
      <c r="N3" s="121"/>
      <c r="O3" s="121"/>
      <c r="P3" s="121"/>
      <c r="Q3" s="121"/>
    </row>
    <row r="4" spans="1:17" s="17" customFormat="1" ht="51.6" customHeight="1">
      <c r="C4" s="114" t="s">
        <v>133</v>
      </c>
      <c r="D4" s="114"/>
      <c r="E4" s="114"/>
      <c r="F4" s="114"/>
      <c r="G4" s="114"/>
      <c r="H4" s="114"/>
      <c r="I4" s="114"/>
      <c r="J4" s="114"/>
      <c r="K4" s="115"/>
      <c r="L4" s="121"/>
      <c r="M4" s="121"/>
      <c r="N4" s="121"/>
      <c r="O4" s="121"/>
      <c r="P4" s="121"/>
      <c r="Q4" s="121"/>
    </row>
    <row r="5" spans="1:17" s="17" customFormat="1" ht="18.75">
      <c r="C5" s="109" t="s">
        <v>18</v>
      </c>
      <c r="D5" s="122"/>
      <c r="E5" s="122"/>
      <c r="F5" s="122"/>
      <c r="G5" s="122"/>
      <c r="H5" s="122"/>
      <c r="I5" s="122"/>
      <c r="J5" s="122"/>
      <c r="K5" s="121"/>
      <c r="L5" s="121"/>
      <c r="M5" s="121"/>
      <c r="N5" s="121"/>
      <c r="O5" s="121"/>
      <c r="P5" s="121"/>
      <c r="Q5" s="121"/>
    </row>
    <row r="6" spans="1:17" s="17" customFormat="1"/>
    <row r="7" spans="1:17" s="17" customFormat="1"/>
    <row r="8" spans="1:17" s="17" customFormat="1" ht="71.25">
      <c r="A8" s="123" t="s">
        <v>1</v>
      </c>
      <c r="B8" s="123" t="s">
        <v>2</v>
      </c>
      <c r="C8" s="123" t="s">
        <v>7</v>
      </c>
      <c r="D8" s="124" t="s">
        <v>13</v>
      </c>
      <c r="E8" s="124" t="s">
        <v>3</v>
      </c>
      <c r="F8" s="124" t="s">
        <v>4</v>
      </c>
      <c r="G8" s="124" t="s">
        <v>8</v>
      </c>
      <c r="H8" s="124" t="s">
        <v>5</v>
      </c>
      <c r="I8" s="124" t="s">
        <v>6</v>
      </c>
      <c r="J8" s="125" t="s">
        <v>12</v>
      </c>
      <c r="K8" s="124" t="s">
        <v>14</v>
      </c>
    </row>
    <row r="9" spans="1:17" s="17" customFormat="1" ht="30" customHeight="1">
      <c r="A9" s="126">
        <v>1</v>
      </c>
      <c r="B9" s="127" t="s">
        <v>17</v>
      </c>
      <c r="C9" s="128" t="s">
        <v>134</v>
      </c>
      <c r="D9" s="128" t="s">
        <v>135</v>
      </c>
      <c r="E9" s="128" t="s">
        <v>159</v>
      </c>
      <c r="F9" s="129" t="s">
        <v>136</v>
      </c>
      <c r="G9" s="128" t="s">
        <v>137</v>
      </c>
      <c r="H9" s="142">
        <v>34</v>
      </c>
      <c r="I9" s="142">
        <v>35</v>
      </c>
      <c r="J9" s="143">
        <v>0.97099999999999997</v>
      </c>
      <c r="K9" s="130" t="s">
        <v>10</v>
      </c>
    </row>
    <row r="10" spans="1:17" s="17" customFormat="1" ht="30" customHeight="1">
      <c r="A10" s="126">
        <v>2</v>
      </c>
      <c r="B10" s="127" t="s">
        <v>17</v>
      </c>
      <c r="C10" s="128" t="s">
        <v>138</v>
      </c>
      <c r="D10" s="128" t="s">
        <v>135</v>
      </c>
      <c r="E10" s="128" t="s">
        <v>159</v>
      </c>
      <c r="F10" s="129" t="s">
        <v>139</v>
      </c>
      <c r="G10" s="141" t="s">
        <v>140</v>
      </c>
      <c r="H10" s="142">
        <v>34</v>
      </c>
      <c r="I10" s="142">
        <v>35</v>
      </c>
      <c r="J10" s="143">
        <v>0.97099999999999997</v>
      </c>
      <c r="K10" s="130" t="s">
        <v>10</v>
      </c>
    </row>
    <row r="11" spans="1:17" s="17" customFormat="1" ht="30" customHeight="1">
      <c r="A11" s="131">
        <v>3</v>
      </c>
      <c r="B11" s="127" t="s">
        <v>17</v>
      </c>
      <c r="C11" s="128" t="s">
        <v>141</v>
      </c>
      <c r="D11" s="128" t="s">
        <v>135</v>
      </c>
      <c r="E11" s="128" t="s">
        <v>159</v>
      </c>
      <c r="F11" s="129" t="s">
        <v>136</v>
      </c>
      <c r="G11" s="128" t="s">
        <v>137</v>
      </c>
      <c r="H11" s="142">
        <v>32</v>
      </c>
      <c r="I11" s="144">
        <v>35</v>
      </c>
      <c r="J11" s="143">
        <v>0.91400000000000003</v>
      </c>
      <c r="K11" s="130" t="s">
        <v>10</v>
      </c>
    </row>
    <row r="12" spans="1:17" s="17" customFormat="1" ht="30" customHeight="1">
      <c r="A12" s="131">
        <v>4</v>
      </c>
      <c r="B12" s="127" t="s">
        <v>17</v>
      </c>
      <c r="C12" s="128" t="s">
        <v>142</v>
      </c>
      <c r="D12" s="128" t="s">
        <v>135</v>
      </c>
      <c r="E12" s="128" t="s">
        <v>159</v>
      </c>
      <c r="F12" s="129" t="s">
        <v>139</v>
      </c>
      <c r="G12" s="141" t="s">
        <v>140</v>
      </c>
      <c r="H12" s="142">
        <v>32</v>
      </c>
      <c r="I12" s="144">
        <v>35</v>
      </c>
      <c r="J12" s="143">
        <v>0.91400000000000003</v>
      </c>
      <c r="K12" s="130" t="s">
        <v>10</v>
      </c>
    </row>
    <row r="13" spans="1:17" s="17" customFormat="1" ht="30" customHeight="1">
      <c r="A13" s="131">
        <v>5</v>
      </c>
      <c r="B13" s="127" t="s">
        <v>17</v>
      </c>
      <c r="C13" s="128" t="s">
        <v>143</v>
      </c>
      <c r="D13" s="132" t="s">
        <v>9</v>
      </c>
      <c r="E13" s="128" t="s">
        <v>159</v>
      </c>
      <c r="F13" s="129" t="s">
        <v>139</v>
      </c>
      <c r="G13" s="128" t="s">
        <v>140</v>
      </c>
      <c r="H13" s="142">
        <v>31</v>
      </c>
      <c r="I13" s="144">
        <v>35</v>
      </c>
      <c r="J13" s="143">
        <v>0.88600000000000001</v>
      </c>
      <c r="K13" s="130" t="s">
        <v>10</v>
      </c>
    </row>
    <row r="14" spans="1:17" s="17" customFormat="1" ht="30" customHeight="1">
      <c r="A14" s="131">
        <v>6</v>
      </c>
      <c r="B14" s="127" t="s">
        <v>17</v>
      </c>
      <c r="C14" s="128" t="s">
        <v>144</v>
      </c>
      <c r="D14" s="128" t="s">
        <v>135</v>
      </c>
      <c r="E14" s="128" t="s">
        <v>159</v>
      </c>
      <c r="F14" s="129" t="s">
        <v>139</v>
      </c>
      <c r="G14" s="141" t="s">
        <v>140</v>
      </c>
      <c r="H14" s="142">
        <v>31</v>
      </c>
      <c r="I14" s="144">
        <v>35</v>
      </c>
      <c r="J14" s="143">
        <v>0.88600000000000001</v>
      </c>
      <c r="K14" s="130" t="s">
        <v>10</v>
      </c>
    </row>
    <row r="15" spans="1:17" s="17" customFormat="1" ht="30" customHeight="1">
      <c r="A15" s="131">
        <v>7</v>
      </c>
      <c r="B15" s="127" t="s">
        <v>17</v>
      </c>
      <c r="C15" s="128" t="s">
        <v>145</v>
      </c>
      <c r="D15" s="128" t="s">
        <v>135</v>
      </c>
      <c r="E15" s="128" t="s">
        <v>159</v>
      </c>
      <c r="F15" s="129" t="s">
        <v>139</v>
      </c>
      <c r="G15" s="128" t="s">
        <v>140</v>
      </c>
      <c r="H15" s="142">
        <v>30</v>
      </c>
      <c r="I15" s="144">
        <v>35</v>
      </c>
      <c r="J15" s="143">
        <v>0.85699999999999998</v>
      </c>
      <c r="K15" s="130" t="s">
        <v>10</v>
      </c>
    </row>
    <row r="16" spans="1:17" s="17" customFormat="1" ht="30" customHeight="1">
      <c r="A16" s="131">
        <v>8</v>
      </c>
      <c r="B16" s="127" t="s">
        <v>17</v>
      </c>
      <c r="C16" s="128" t="s">
        <v>146</v>
      </c>
      <c r="D16" s="128" t="s">
        <v>135</v>
      </c>
      <c r="E16" s="128" t="s">
        <v>159</v>
      </c>
      <c r="F16" s="129" t="s">
        <v>136</v>
      </c>
      <c r="G16" s="128" t="s">
        <v>137</v>
      </c>
      <c r="H16" s="142">
        <v>27</v>
      </c>
      <c r="I16" s="144">
        <v>35</v>
      </c>
      <c r="J16" s="143">
        <v>0.77100000000000002</v>
      </c>
      <c r="K16" s="130" t="s">
        <v>10</v>
      </c>
    </row>
    <row r="17" spans="1:11" s="17" customFormat="1" ht="30" customHeight="1">
      <c r="A17" s="131">
        <v>9</v>
      </c>
      <c r="B17" s="127" t="s">
        <v>17</v>
      </c>
      <c r="C17" s="133" t="s">
        <v>147</v>
      </c>
      <c r="D17" s="128" t="s">
        <v>135</v>
      </c>
      <c r="E17" s="128" t="s">
        <v>159</v>
      </c>
      <c r="F17" s="134" t="s">
        <v>139</v>
      </c>
      <c r="G17" s="141" t="s">
        <v>140</v>
      </c>
      <c r="H17" s="142">
        <v>27</v>
      </c>
      <c r="I17" s="144">
        <v>35</v>
      </c>
      <c r="J17" s="143">
        <v>0.77100000000000002</v>
      </c>
      <c r="K17" s="130" t="s">
        <v>10</v>
      </c>
    </row>
    <row r="18" spans="1:11" s="17" customFormat="1" ht="30" customHeight="1">
      <c r="A18" s="135">
        <v>10</v>
      </c>
      <c r="B18" s="127" t="s">
        <v>17</v>
      </c>
      <c r="C18" s="133" t="s">
        <v>148</v>
      </c>
      <c r="D18" s="128" t="s">
        <v>135</v>
      </c>
      <c r="E18" s="128" t="s">
        <v>159</v>
      </c>
      <c r="F18" s="134" t="s">
        <v>136</v>
      </c>
      <c r="G18" s="128" t="s">
        <v>137</v>
      </c>
      <c r="H18" s="142">
        <v>26</v>
      </c>
      <c r="I18" s="144">
        <v>35</v>
      </c>
      <c r="J18" s="143">
        <v>0.74399999999999999</v>
      </c>
      <c r="K18" s="130" t="s">
        <v>11</v>
      </c>
    </row>
    <row r="19" spans="1:11" s="17" customFormat="1" ht="30" customHeight="1">
      <c r="A19" s="131">
        <v>11</v>
      </c>
      <c r="B19" s="127" t="s">
        <v>17</v>
      </c>
      <c r="C19" s="133" t="s">
        <v>149</v>
      </c>
      <c r="D19" s="128" t="s">
        <v>135</v>
      </c>
      <c r="E19" s="128" t="s">
        <v>159</v>
      </c>
      <c r="F19" s="134" t="s">
        <v>150</v>
      </c>
      <c r="G19" s="141" t="s">
        <v>151</v>
      </c>
      <c r="H19" s="142">
        <v>26</v>
      </c>
      <c r="I19" s="144">
        <v>35</v>
      </c>
      <c r="J19" s="143">
        <v>0.74199999999999999</v>
      </c>
      <c r="K19" s="130" t="s">
        <v>11</v>
      </c>
    </row>
    <row r="20" spans="1:11" s="17" customFormat="1" ht="30" customHeight="1">
      <c r="A20" s="131">
        <v>12</v>
      </c>
      <c r="B20" s="127" t="s">
        <v>17</v>
      </c>
      <c r="C20" s="133" t="s">
        <v>152</v>
      </c>
      <c r="D20" s="128" t="s">
        <v>135</v>
      </c>
      <c r="E20" s="128" t="s">
        <v>159</v>
      </c>
      <c r="F20" s="134" t="s">
        <v>136</v>
      </c>
      <c r="G20" s="128" t="s">
        <v>137</v>
      </c>
      <c r="H20" s="142">
        <v>25</v>
      </c>
      <c r="I20" s="144">
        <v>35</v>
      </c>
      <c r="J20" s="143">
        <v>0.71399999999999997</v>
      </c>
      <c r="K20" s="130" t="s">
        <v>11</v>
      </c>
    </row>
    <row r="21" spans="1:11" s="17" customFormat="1" ht="30" customHeight="1">
      <c r="A21" s="135">
        <v>13</v>
      </c>
      <c r="B21" s="127" t="s">
        <v>17</v>
      </c>
      <c r="C21" s="133" t="s">
        <v>153</v>
      </c>
      <c r="D21" s="128" t="s">
        <v>135</v>
      </c>
      <c r="E21" s="128" t="s">
        <v>159</v>
      </c>
      <c r="F21" s="134" t="s">
        <v>136</v>
      </c>
      <c r="G21" s="128" t="s">
        <v>137</v>
      </c>
      <c r="H21" s="142">
        <v>21</v>
      </c>
      <c r="I21" s="144">
        <v>35</v>
      </c>
      <c r="J21" s="143">
        <v>0.6</v>
      </c>
      <c r="K21" s="130" t="s">
        <v>11</v>
      </c>
    </row>
    <row r="22" spans="1:11" s="17" customFormat="1" ht="30" customHeight="1">
      <c r="A22" s="131">
        <v>14</v>
      </c>
      <c r="B22" s="127" t="s">
        <v>17</v>
      </c>
      <c r="C22" s="133" t="s">
        <v>154</v>
      </c>
      <c r="D22" s="128" t="s">
        <v>135</v>
      </c>
      <c r="E22" s="128" t="s">
        <v>159</v>
      </c>
      <c r="F22" s="134" t="s">
        <v>150</v>
      </c>
      <c r="G22" s="141" t="s">
        <v>155</v>
      </c>
      <c r="H22" s="142">
        <v>18</v>
      </c>
      <c r="I22" s="144">
        <v>35</v>
      </c>
      <c r="J22" s="143">
        <v>0.51400000000000001</v>
      </c>
      <c r="K22" s="130" t="s">
        <v>11</v>
      </c>
    </row>
    <row r="23" spans="1:11" s="17" customFormat="1" ht="30" customHeight="1">
      <c r="A23" s="135"/>
      <c r="B23" s="145"/>
      <c r="C23" s="146"/>
      <c r="D23" s="147"/>
      <c r="E23" s="147"/>
      <c r="F23" s="148"/>
      <c r="G23" s="149"/>
      <c r="H23" s="150"/>
      <c r="I23" s="151"/>
      <c r="J23" s="152"/>
      <c r="K23" s="153"/>
    </row>
    <row r="24" spans="1:11" s="17" customFormat="1" ht="12.75">
      <c r="A24" s="154" t="s">
        <v>15</v>
      </c>
      <c r="B24" s="155"/>
      <c r="C24" s="137" t="s">
        <v>156</v>
      </c>
      <c r="D24" s="138"/>
      <c r="E24" s="136"/>
      <c r="F24" s="136"/>
      <c r="G24" s="136"/>
      <c r="H24" s="136"/>
      <c r="I24" s="136"/>
      <c r="J24" s="136"/>
      <c r="K24" s="136"/>
    </row>
    <row r="25" spans="1:11" s="17" customFormat="1" ht="12.75">
      <c r="A25" s="136"/>
      <c r="B25" s="139" t="s">
        <v>16</v>
      </c>
      <c r="C25" s="140" t="s">
        <v>157</v>
      </c>
      <c r="D25" s="136"/>
      <c r="E25" s="136"/>
      <c r="F25" s="136"/>
      <c r="G25" s="136"/>
      <c r="H25" s="136"/>
      <c r="I25" s="136"/>
      <c r="J25" s="136"/>
      <c r="K25" s="136"/>
    </row>
    <row r="26" spans="1:11" s="17" customFormat="1">
      <c r="A26" s="136"/>
      <c r="B26" s="136"/>
      <c r="C26" s="136" t="s">
        <v>158</v>
      </c>
      <c r="D26" s="136"/>
      <c r="E26" s="136"/>
      <c r="F26" s="136"/>
      <c r="G26" s="136"/>
      <c r="H26" s="136"/>
      <c r="I26" s="136"/>
      <c r="J26" s="136"/>
      <c r="K26" s="136"/>
    </row>
    <row r="27" spans="1:11" s="17" customForma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</row>
  </sheetData>
  <mergeCells count="4">
    <mergeCell ref="C3:J3"/>
    <mergeCell ref="C4:K4"/>
    <mergeCell ref="C5:J5"/>
    <mergeCell ref="A24:B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selection activeCell="J20" sqref="J20"/>
    </sheetView>
  </sheetViews>
  <sheetFormatPr defaultRowHeight="12"/>
  <cols>
    <col min="1" max="1" width="16.1640625" customWidth="1"/>
    <col min="2" max="2" width="24.6640625" customWidth="1"/>
    <col min="3" max="3" width="17.83203125" customWidth="1"/>
    <col min="4" max="4" width="34.6640625" customWidth="1"/>
    <col min="5" max="5" width="25.83203125" customWidth="1"/>
    <col min="6" max="6" width="9.83203125" customWidth="1"/>
    <col min="7" max="7" width="14.83203125" customWidth="1"/>
    <col min="10" max="10" width="16" customWidth="1"/>
    <col min="11" max="11" width="17.6640625" customWidth="1"/>
    <col min="12" max="12" width="58.5" customWidth="1"/>
  </cols>
  <sheetData>
    <row r="2" spans="1:11" ht="18" customHeight="1">
      <c r="A2" s="23"/>
      <c r="B2" s="23"/>
      <c r="C2" s="111" t="s">
        <v>0</v>
      </c>
      <c r="D2" s="111"/>
      <c r="E2" s="111"/>
      <c r="F2" s="111"/>
      <c r="G2" s="111"/>
      <c r="H2" s="111"/>
      <c r="I2" s="111"/>
      <c r="J2" s="111"/>
      <c r="K2" s="32"/>
    </row>
    <row r="3" spans="1:11" ht="18.75">
      <c r="A3" s="17"/>
      <c r="B3" s="23"/>
      <c r="C3" s="112" t="s">
        <v>160</v>
      </c>
      <c r="D3" s="112"/>
      <c r="E3" s="112"/>
      <c r="F3" s="112"/>
      <c r="G3" s="112"/>
      <c r="H3" s="112"/>
      <c r="I3" s="112"/>
      <c r="J3" s="112"/>
      <c r="K3" s="113"/>
    </row>
    <row r="4" spans="1:11" ht="18.75">
      <c r="A4" s="23"/>
      <c r="B4" s="23"/>
      <c r="C4" s="109" t="s">
        <v>25</v>
      </c>
      <c r="D4" s="110"/>
      <c r="E4" s="110"/>
      <c r="F4" s="110"/>
      <c r="G4" s="110"/>
      <c r="H4" s="110"/>
      <c r="I4" s="110"/>
      <c r="J4" s="110"/>
      <c r="K4" s="32"/>
    </row>
    <row r="5" spans="1:11" ht="76.5">
      <c r="A5" s="33" t="s">
        <v>46</v>
      </c>
      <c r="B5" s="33" t="s">
        <v>7</v>
      </c>
      <c r="C5" s="33" t="s">
        <v>13</v>
      </c>
      <c r="D5" s="33" t="s">
        <v>29</v>
      </c>
      <c r="E5" s="33" t="s">
        <v>8</v>
      </c>
      <c r="F5" s="33" t="s">
        <v>30</v>
      </c>
      <c r="G5" s="33" t="s">
        <v>31</v>
      </c>
      <c r="H5" s="33" t="s">
        <v>32</v>
      </c>
      <c r="I5" s="33" t="s">
        <v>33</v>
      </c>
      <c r="J5" s="33" t="s">
        <v>34</v>
      </c>
      <c r="K5" s="17"/>
    </row>
    <row r="6" spans="1:11" ht="25.5">
      <c r="A6" s="34" t="s">
        <v>17</v>
      </c>
      <c r="B6" s="35" t="s">
        <v>59</v>
      </c>
      <c r="C6" s="36" t="s">
        <v>35</v>
      </c>
      <c r="D6" s="37" t="s">
        <v>36</v>
      </c>
      <c r="E6" s="38" t="s">
        <v>60</v>
      </c>
      <c r="F6" s="39" t="s">
        <v>61</v>
      </c>
      <c r="G6" s="40">
        <v>41</v>
      </c>
      <c r="H6" s="40">
        <v>70</v>
      </c>
      <c r="I6" s="41">
        <v>0.58571428571428574</v>
      </c>
      <c r="J6" s="42" t="s">
        <v>11</v>
      </c>
      <c r="K6" s="17"/>
    </row>
    <row r="7" spans="1:11" ht="25.5">
      <c r="A7" s="34" t="s">
        <v>17</v>
      </c>
      <c r="B7" s="35" t="s">
        <v>62</v>
      </c>
      <c r="C7" s="36" t="s">
        <v>35</v>
      </c>
      <c r="D7" s="37" t="s">
        <v>36</v>
      </c>
      <c r="E7" s="43" t="s">
        <v>24</v>
      </c>
      <c r="F7" s="44" t="s">
        <v>63</v>
      </c>
      <c r="G7" s="40">
        <v>38</v>
      </c>
      <c r="H7" s="36">
        <v>70</v>
      </c>
      <c r="I7" s="45" t="s">
        <v>64</v>
      </c>
      <c r="J7" s="36" t="s">
        <v>11</v>
      </c>
      <c r="K7" s="17"/>
    </row>
    <row r="8" spans="1:11" ht="25.5">
      <c r="A8" s="34" t="s">
        <v>17</v>
      </c>
      <c r="B8" s="46" t="s">
        <v>65</v>
      </c>
      <c r="C8" s="36" t="s">
        <v>35</v>
      </c>
      <c r="D8" s="37" t="s">
        <v>36</v>
      </c>
      <c r="E8" s="43" t="s">
        <v>24</v>
      </c>
      <c r="F8" s="44" t="s">
        <v>63</v>
      </c>
      <c r="G8" s="40">
        <v>38</v>
      </c>
      <c r="H8" s="36">
        <v>70</v>
      </c>
      <c r="I8" s="45" t="s">
        <v>64</v>
      </c>
      <c r="J8" s="36" t="s">
        <v>11</v>
      </c>
      <c r="K8" s="17"/>
    </row>
    <row r="9" spans="1:11" ht="25.5">
      <c r="A9" s="34" t="s">
        <v>17</v>
      </c>
      <c r="B9" s="46" t="s">
        <v>66</v>
      </c>
      <c r="C9" s="36" t="s">
        <v>35</v>
      </c>
      <c r="D9" s="37" t="s">
        <v>36</v>
      </c>
      <c r="E9" s="43" t="s">
        <v>24</v>
      </c>
      <c r="F9" s="44" t="s">
        <v>63</v>
      </c>
      <c r="G9" s="42">
        <v>37</v>
      </c>
      <c r="H9" s="36">
        <v>70</v>
      </c>
      <c r="I9" s="47">
        <f t="shared" ref="I9" si="0">G9/H9</f>
        <v>0.52857142857142858</v>
      </c>
      <c r="J9" s="36" t="s">
        <v>11</v>
      </c>
      <c r="K9" s="17"/>
    </row>
    <row r="10" spans="1:11" ht="25.5">
      <c r="A10" s="34" t="s">
        <v>17</v>
      </c>
      <c r="B10" s="48" t="s">
        <v>67</v>
      </c>
      <c r="C10" s="36" t="s">
        <v>35</v>
      </c>
      <c r="D10" s="37" t="s">
        <v>36</v>
      </c>
      <c r="E10" s="34" t="s">
        <v>38</v>
      </c>
      <c r="F10" s="39" t="s">
        <v>37</v>
      </c>
      <c r="G10" s="36">
        <v>35</v>
      </c>
      <c r="H10" s="42">
        <v>70</v>
      </c>
      <c r="I10" s="45">
        <v>50</v>
      </c>
      <c r="J10" s="36" t="s">
        <v>11</v>
      </c>
      <c r="K10" s="17"/>
    </row>
    <row r="12" spans="1:11" s="103" customFormat="1" ht="15.75">
      <c r="A12" s="49"/>
      <c r="C12" s="104" t="s">
        <v>15</v>
      </c>
      <c r="D12" s="105"/>
      <c r="E12" s="103" t="s">
        <v>68</v>
      </c>
    </row>
    <row r="13" spans="1:11" s="103" customFormat="1" ht="15.75">
      <c r="A13" s="106"/>
      <c r="B13" s="107"/>
      <c r="C13" s="104" t="s">
        <v>16</v>
      </c>
      <c r="D13" s="105"/>
      <c r="E13" s="103" t="s">
        <v>130</v>
      </c>
    </row>
    <row r="14" spans="1:11" s="103" customFormat="1" ht="12.75">
      <c r="C14" s="108"/>
      <c r="D14" s="105"/>
      <c r="E14" s="103" t="s">
        <v>131</v>
      </c>
    </row>
    <row r="15" spans="1:11" s="103" customFormat="1" ht="14.25" customHeight="1">
      <c r="C15" s="108"/>
      <c r="D15" s="105"/>
      <c r="E15" s="103" t="s">
        <v>92</v>
      </c>
    </row>
    <row r="16" spans="1:11" s="103" customFormat="1" ht="13.5" customHeight="1">
      <c r="C16" s="104"/>
      <c r="D16" s="105"/>
      <c r="E16" s="103" t="s">
        <v>132</v>
      </c>
    </row>
    <row r="17" spans="3:5" s="103" customFormat="1" ht="16.5" customHeight="1">
      <c r="C17" s="104"/>
      <c r="D17" s="105"/>
      <c r="E17" s="103" t="s">
        <v>90</v>
      </c>
    </row>
    <row r="18" spans="3:5" s="103" customFormat="1"/>
  </sheetData>
  <sortState ref="B9:J29">
    <sortCondition descending="1" ref="I9:I29"/>
  </sortState>
  <mergeCells count="3">
    <mergeCell ref="C4:J4"/>
    <mergeCell ref="C2:J2"/>
    <mergeCell ref="C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workbookViewId="0">
      <selection activeCell="J9" sqref="J9"/>
    </sheetView>
  </sheetViews>
  <sheetFormatPr defaultRowHeight="12"/>
  <cols>
    <col min="1" max="1" width="8.33203125" customWidth="1"/>
    <col min="2" max="2" width="21.33203125" customWidth="1"/>
    <col min="3" max="3" width="20.33203125" customWidth="1"/>
    <col min="4" max="4" width="23.5" customWidth="1"/>
    <col min="5" max="5" width="26.5" customWidth="1"/>
    <col min="7" max="7" width="23" customWidth="1"/>
    <col min="10" max="10" width="18.83203125" customWidth="1"/>
    <col min="11" max="11" width="17.83203125" customWidth="1"/>
  </cols>
  <sheetData>
    <row r="2" spans="1:11" ht="18.75">
      <c r="A2" s="23"/>
      <c r="B2" s="23"/>
      <c r="C2" s="112" t="s">
        <v>0</v>
      </c>
      <c r="D2" s="112"/>
      <c r="E2" s="112"/>
      <c r="F2" s="112"/>
      <c r="G2" s="112"/>
      <c r="H2" s="112"/>
      <c r="I2" s="112"/>
      <c r="J2" s="112"/>
      <c r="K2" s="31"/>
    </row>
    <row r="3" spans="1:11" ht="18.75">
      <c r="A3" s="23"/>
      <c r="B3" s="23"/>
      <c r="C3" s="112" t="s">
        <v>72</v>
      </c>
      <c r="D3" s="112"/>
      <c r="E3" s="112"/>
      <c r="F3" s="112"/>
      <c r="G3" s="112"/>
      <c r="H3" s="112"/>
      <c r="I3" s="112"/>
      <c r="J3" s="112"/>
      <c r="K3" s="113"/>
    </row>
    <row r="4" spans="1:11" ht="18.75">
      <c r="A4" s="23"/>
      <c r="B4" s="23"/>
      <c r="C4" s="112" t="s">
        <v>95</v>
      </c>
      <c r="D4" s="113"/>
      <c r="E4" s="113"/>
      <c r="F4" s="113"/>
      <c r="G4" s="113"/>
      <c r="H4" s="113"/>
      <c r="I4" s="113"/>
      <c r="J4" s="113"/>
      <c r="K4" s="31"/>
    </row>
    <row r="5" spans="1:11">
      <c r="A5" s="23"/>
      <c r="B5" s="23"/>
      <c r="C5" s="23"/>
      <c r="D5" s="23"/>
      <c r="E5" s="23"/>
      <c r="F5" s="30"/>
      <c r="G5" s="23"/>
      <c r="H5" s="30"/>
      <c r="I5" s="30"/>
      <c r="J5" s="30"/>
      <c r="K5" s="23"/>
    </row>
    <row r="6" spans="1:11" ht="12.75" thickBot="1">
      <c r="A6" s="23"/>
      <c r="B6" s="23"/>
      <c r="C6" s="23"/>
      <c r="D6" s="23"/>
      <c r="E6" s="23"/>
      <c r="F6" s="30"/>
      <c r="G6" s="23"/>
      <c r="H6" s="30"/>
      <c r="I6" s="30"/>
      <c r="J6" s="30"/>
      <c r="K6" s="23"/>
    </row>
    <row r="7" spans="1:11" ht="30.75" thickBot="1">
      <c r="A7" s="18" t="s">
        <v>1</v>
      </c>
      <c r="B7" s="19" t="s">
        <v>2</v>
      </c>
      <c r="C7" s="18" t="s">
        <v>7</v>
      </c>
      <c r="D7" s="20" t="s">
        <v>13</v>
      </c>
      <c r="E7" s="21" t="s">
        <v>3</v>
      </c>
      <c r="F7" s="20" t="s">
        <v>4</v>
      </c>
      <c r="G7" s="21" t="s">
        <v>8</v>
      </c>
      <c r="H7" s="20" t="s">
        <v>5</v>
      </c>
      <c r="I7" s="21" t="s">
        <v>6</v>
      </c>
      <c r="J7" s="22" t="s">
        <v>12</v>
      </c>
      <c r="K7" s="21" t="s">
        <v>14</v>
      </c>
    </row>
    <row r="8" spans="1:11" ht="30">
      <c r="A8" s="26">
        <v>1</v>
      </c>
      <c r="B8" s="24" t="s">
        <v>17</v>
      </c>
      <c r="C8" s="24" t="s">
        <v>39</v>
      </c>
      <c r="D8" s="24" t="s">
        <v>35</v>
      </c>
      <c r="E8" s="24" t="s">
        <v>74</v>
      </c>
      <c r="F8" s="26" t="s">
        <v>47</v>
      </c>
      <c r="G8" s="98" t="s">
        <v>40</v>
      </c>
      <c r="H8" s="99">
        <v>42</v>
      </c>
      <c r="I8" s="100">
        <v>70</v>
      </c>
      <c r="J8" s="99">
        <v>60</v>
      </c>
      <c r="K8" s="101" t="s">
        <v>11</v>
      </c>
    </row>
    <row r="9" spans="1:11" ht="30">
      <c r="A9" s="28">
        <v>2</v>
      </c>
      <c r="B9" s="24" t="s">
        <v>17</v>
      </c>
      <c r="C9" s="25" t="s">
        <v>44</v>
      </c>
      <c r="D9" s="25" t="s">
        <v>35</v>
      </c>
      <c r="E9" s="25" t="s">
        <v>74</v>
      </c>
      <c r="F9" s="26" t="s">
        <v>47</v>
      </c>
      <c r="G9" s="98" t="s">
        <v>40</v>
      </c>
      <c r="H9" s="99">
        <v>41</v>
      </c>
      <c r="I9" s="100">
        <v>70</v>
      </c>
      <c r="J9" s="99">
        <v>59</v>
      </c>
      <c r="K9" s="101" t="s">
        <v>104</v>
      </c>
    </row>
    <row r="10" spans="1:11" ht="30">
      <c r="A10" s="26">
        <v>3</v>
      </c>
      <c r="B10" s="52" t="s">
        <v>17</v>
      </c>
      <c r="C10" s="52" t="s">
        <v>43</v>
      </c>
      <c r="D10" s="52" t="s">
        <v>35</v>
      </c>
      <c r="E10" s="52" t="s">
        <v>74</v>
      </c>
      <c r="F10" s="26" t="s">
        <v>47</v>
      </c>
      <c r="G10" s="98" t="s">
        <v>40</v>
      </c>
      <c r="H10" s="99">
        <v>37</v>
      </c>
      <c r="I10" s="100">
        <v>70</v>
      </c>
      <c r="J10" s="99">
        <v>53</v>
      </c>
      <c r="K10" s="101" t="s">
        <v>104</v>
      </c>
    </row>
    <row r="11" spans="1:11" ht="38.25">
      <c r="A11" s="28">
        <v>4</v>
      </c>
      <c r="B11" s="52" t="s">
        <v>17</v>
      </c>
      <c r="C11" s="98" t="s">
        <v>45</v>
      </c>
      <c r="D11" s="52" t="s">
        <v>35</v>
      </c>
      <c r="E11" s="52" t="s">
        <v>74</v>
      </c>
      <c r="F11" s="53" t="s">
        <v>124</v>
      </c>
      <c r="G11" s="98" t="s">
        <v>24</v>
      </c>
      <c r="H11" s="99">
        <v>36</v>
      </c>
      <c r="I11" s="100">
        <v>70</v>
      </c>
      <c r="J11" s="99">
        <v>51</v>
      </c>
      <c r="K11" s="101" t="s">
        <v>104</v>
      </c>
    </row>
    <row r="12" spans="1:11" ht="30">
      <c r="A12" s="26">
        <v>5</v>
      </c>
      <c r="B12" s="52" t="s">
        <v>17</v>
      </c>
      <c r="C12" s="98" t="s">
        <v>42</v>
      </c>
      <c r="D12" s="52" t="s">
        <v>35</v>
      </c>
      <c r="E12" s="52" t="s">
        <v>74</v>
      </c>
      <c r="F12" s="53" t="s">
        <v>125</v>
      </c>
      <c r="G12" s="52" t="s">
        <v>21</v>
      </c>
      <c r="H12" s="99">
        <v>36</v>
      </c>
      <c r="I12" s="100">
        <v>70</v>
      </c>
      <c r="J12" s="99">
        <v>51</v>
      </c>
      <c r="K12" s="101" t="s">
        <v>104</v>
      </c>
    </row>
    <row r="13" spans="1:11" ht="25.5">
      <c r="A13" s="28">
        <v>6</v>
      </c>
      <c r="B13" s="52" t="s">
        <v>17</v>
      </c>
      <c r="C13" s="98" t="s">
        <v>41</v>
      </c>
      <c r="D13" s="52" t="s">
        <v>35</v>
      </c>
      <c r="E13" s="52" t="s">
        <v>74</v>
      </c>
      <c r="F13" s="53" t="s">
        <v>48</v>
      </c>
      <c r="G13" s="102" t="s">
        <v>126</v>
      </c>
      <c r="H13" s="99">
        <v>40</v>
      </c>
      <c r="I13" s="100">
        <v>70</v>
      </c>
      <c r="J13" s="99">
        <v>57</v>
      </c>
      <c r="K13" s="101" t="s">
        <v>104</v>
      </c>
    </row>
    <row r="14" spans="1:11" ht="38.25">
      <c r="A14" s="26">
        <v>7</v>
      </c>
      <c r="B14" s="52" t="s">
        <v>17</v>
      </c>
      <c r="C14" s="98" t="s">
        <v>128</v>
      </c>
      <c r="D14" s="52" t="s">
        <v>35</v>
      </c>
      <c r="E14" s="52" t="s">
        <v>74</v>
      </c>
      <c r="F14" s="53" t="s">
        <v>48</v>
      </c>
      <c r="G14" s="102" t="s">
        <v>126</v>
      </c>
      <c r="H14" s="99">
        <v>40</v>
      </c>
      <c r="I14" s="100">
        <v>70</v>
      </c>
      <c r="J14" s="99">
        <v>57</v>
      </c>
      <c r="K14" s="101" t="s">
        <v>104</v>
      </c>
    </row>
    <row r="15" spans="1:11" ht="38.25">
      <c r="A15" s="28">
        <v>8</v>
      </c>
      <c r="B15" s="52" t="s">
        <v>17</v>
      </c>
      <c r="C15" s="98" t="s">
        <v>127</v>
      </c>
      <c r="D15" s="52" t="s">
        <v>35</v>
      </c>
      <c r="E15" s="52" t="s">
        <v>74</v>
      </c>
      <c r="F15" s="53" t="s">
        <v>48</v>
      </c>
      <c r="G15" s="102" t="s">
        <v>126</v>
      </c>
      <c r="H15" s="99">
        <v>35</v>
      </c>
      <c r="I15" s="100">
        <v>70</v>
      </c>
      <c r="J15" s="99">
        <v>50</v>
      </c>
      <c r="K15" s="101" t="s">
        <v>104</v>
      </c>
    </row>
    <row r="16" spans="1:11" ht="30">
      <c r="A16" s="26">
        <v>9</v>
      </c>
      <c r="B16" s="52" t="s">
        <v>17</v>
      </c>
      <c r="C16" s="52" t="s">
        <v>129</v>
      </c>
      <c r="D16" s="52" t="s">
        <v>35</v>
      </c>
      <c r="E16" s="52" t="s">
        <v>74</v>
      </c>
      <c r="F16" s="53" t="s">
        <v>48</v>
      </c>
      <c r="G16" s="102" t="s">
        <v>126</v>
      </c>
      <c r="H16" s="99">
        <v>37</v>
      </c>
      <c r="I16" s="100">
        <v>70</v>
      </c>
      <c r="J16" s="99">
        <v>53</v>
      </c>
      <c r="K16" s="101" t="s">
        <v>104</v>
      </c>
    </row>
    <row r="17" spans="1:11" ht="12.75">
      <c r="A17" s="23"/>
      <c r="B17" s="14"/>
      <c r="C17" s="13"/>
      <c r="D17" s="23"/>
      <c r="E17" s="23"/>
      <c r="F17" s="30"/>
      <c r="G17" s="23"/>
      <c r="H17" s="30"/>
      <c r="I17" s="30"/>
      <c r="J17" s="30"/>
      <c r="K17" s="23"/>
    </row>
    <row r="18" spans="1:11" ht="12.75">
      <c r="A18" s="50"/>
      <c r="B18" s="60" t="s">
        <v>94</v>
      </c>
      <c r="C18" s="50"/>
      <c r="D18" s="50"/>
      <c r="E18" s="50" t="s">
        <v>69</v>
      </c>
      <c r="F18" s="30"/>
      <c r="G18" s="23"/>
      <c r="H18" s="30"/>
      <c r="I18" s="30"/>
      <c r="J18" s="30"/>
      <c r="K18" s="23"/>
    </row>
    <row r="19" spans="1:11" ht="12.75">
      <c r="A19" s="50"/>
      <c r="B19" s="61" t="s">
        <v>16</v>
      </c>
      <c r="C19" s="62"/>
      <c r="D19" s="63"/>
      <c r="E19" s="63"/>
    </row>
    <row r="20" spans="1:11" ht="12.75">
      <c r="A20" s="50"/>
      <c r="B20" s="64"/>
      <c r="C20" s="64" t="s">
        <v>90</v>
      </c>
      <c r="D20" s="64"/>
      <c r="E20" s="50" t="s">
        <v>69</v>
      </c>
    </row>
    <row r="21" spans="1:11" ht="12.75">
      <c r="A21" s="17"/>
      <c r="B21" s="64"/>
      <c r="C21" s="64" t="s">
        <v>93</v>
      </c>
      <c r="D21" s="64"/>
      <c r="E21" s="50" t="s">
        <v>69</v>
      </c>
    </row>
    <row r="22" spans="1:11" ht="12.75">
      <c r="A22" s="17"/>
      <c r="B22" s="64"/>
      <c r="C22" s="64" t="s">
        <v>91</v>
      </c>
      <c r="D22" s="64"/>
      <c r="E22" s="50" t="s">
        <v>69</v>
      </c>
    </row>
    <row r="23" spans="1:11" ht="12.75">
      <c r="A23" s="17"/>
      <c r="B23" s="64"/>
      <c r="C23" s="64" t="s">
        <v>123</v>
      </c>
      <c r="D23" s="64"/>
      <c r="E23" s="50" t="s">
        <v>70</v>
      </c>
    </row>
    <row r="24" spans="1:11" ht="12.75">
      <c r="A24" s="17"/>
      <c r="B24" s="64"/>
      <c r="C24" s="64"/>
      <c r="D24" s="64"/>
      <c r="E24" s="50"/>
    </row>
    <row r="25" spans="1:11">
      <c r="A25" s="17"/>
      <c r="B25" s="17"/>
      <c r="C25" s="17"/>
      <c r="D25" s="17"/>
      <c r="E25" s="17"/>
    </row>
  </sheetData>
  <mergeCells count="3">
    <mergeCell ref="C4:J4"/>
    <mergeCell ref="C2:J2"/>
    <mergeCell ref="C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E13" sqref="E13"/>
    </sheetView>
  </sheetViews>
  <sheetFormatPr defaultRowHeight="12"/>
  <cols>
    <col min="2" max="2" width="21.33203125" customWidth="1"/>
    <col min="3" max="3" width="28" customWidth="1"/>
    <col min="4" max="4" width="18.33203125" customWidth="1"/>
    <col min="5" max="5" width="22.6640625" customWidth="1"/>
    <col min="7" max="7" width="28.33203125" customWidth="1"/>
    <col min="11" max="11" width="17.33203125" customWidth="1"/>
  </cols>
  <sheetData>
    <row r="1" spans="1:11" ht="18.75">
      <c r="A1" s="23"/>
      <c r="B1" s="23"/>
      <c r="C1" s="112" t="s">
        <v>0</v>
      </c>
      <c r="D1" s="112"/>
      <c r="E1" s="112"/>
      <c r="F1" s="112"/>
      <c r="G1" s="112"/>
      <c r="H1" s="112"/>
      <c r="I1" s="112"/>
      <c r="J1" s="112"/>
      <c r="K1" s="31"/>
    </row>
    <row r="2" spans="1:11" ht="18.75">
      <c r="A2" s="23"/>
      <c r="B2" s="23"/>
      <c r="C2" s="112" t="s">
        <v>72</v>
      </c>
      <c r="D2" s="112"/>
      <c r="E2" s="112"/>
      <c r="F2" s="112"/>
      <c r="G2" s="112"/>
      <c r="H2" s="112"/>
      <c r="I2" s="112"/>
      <c r="J2" s="112"/>
      <c r="K2" s="113"/>
    </row>
    <row r="3" spans="1:11" ht="18.75">
      <c r="A3" s="23"/>
      <c r="B3" s="23"/>
      <c r="C3" s="112" t="s">
        <v>95</v>
      </c>
      <c r="D3" s="113"/>
      <c r="E3" s="113"/>
      <c r="F3" s="113"/>
      <c r="G3" s="113"/>
      <c r="H3" s="113"/>
      <c r="I3" s="113"/>
      <c r="J3" s="113"/>
      <c r="K3" s="31"/>
    </row>
    <row r="4" spans="1:11">
      <c r="A4" s="23"/>
      <c r="B4" s="23"/>
      <c r="C4" s="23"/>
      <c r="D4" s="23"/>
      <c r="E4" s="23"/>
      <c r="F4" s="30"/>
      <c r="G4" s="23"/>
      <c r="H4" s="30"/>
      <c r="I4" s="30"/>
      <c r="J4" s="30"/>
      <c r="K4" s="23"/>
    </row>
    <row r="5" spans="1:11" ht="12.75" thickBot="1">
      <c r="A5" s="23"/>
      <c r="B5" s="23"/>
      <c r="C5" s="23"/>
      <c r="D5" s="23"/>
      <c r="E5" s="23"/>
      <c r="F5" s="30"/>
      <c r="G5" s="23"/>
      <c r="H5" s="30"/>
      <c r="I5" s="30"/>
      <c r="J5" s="30"/>
      <c r="K5" s="23"/>
    </row>
    <row r="6" spans="1:11" ht="75.75" thickBot="1">
      <c r="A6" s="18" t="s">
        <v>1</v>
      </c>
      <c r="B6" s="19" t="s">
        <v>2</v>
      </c>
      <c r="C6" s="18" t="s">
        <v>7</v>
      </c>
      <c r="D6" s="20" t="s">
        <v>13</v>
      </c>
      <c r="E6" s="21" t="s">
        <v>3</v>
      </c>
      <c r="F6" s="20" t="s">
        <v>4</v>
      </c>
      <c r="G6" s="21" t="s">
        <v>8</v>
      </c>
      <c r="H6" s="20" t="s">
        <v>5</v>
      </c>
      <c r="I6" s="21" t="s">
        <v>6</v>
      </c>
      <c r="J6" s="22" t="s">
        <v>12</v>
      </c>
      <c r="K6" s="21" t="s">
        <v>14</v>
      </c>
    </row>
    <row r="7" spans="1:11" ht="29.25" customHeight="1">
      <c r="A7" s="26">
        <v>1</v>
      </c>
      <c r="B7" s="24" t="s">
        <v>17</v>
      </c>
      <c r="C7" s="24" t="s">
        <v>73</v>
      </c>
      <c r="D7" s="24" t="s">
        <v>35</v>
      </c>
      <c r="E7" s="24" t="s">
        <v>74</v>
      </c>
      <c r="F7" s="26" t="s">
        <v>75</v>
      </c>
      <c r="G7" s="24" t="s">
        <v>22</v>
      </c>
      <c r="H7" s="26">
        <v>70.5</v>
      </c>
      <c r="I7" s="26">
        <v>100</v>
      </c>
      <c r="J7" s="51">
        <f t="shared" ref="J7:J18" si="0">H7/I7*100</f>
        <v>70.5</v>
      </c>
      <c r="K7" s="24" t="s">
        <v>76</v>
      </c>
    </row>
    <row r="8" spans="1:11" ht="31.5" customHeight="1">
      <c r="A8" s="28">
        <v>2</v>
      </c>
      <c r="B8" s="24" t="s">
        <v>17</v>
      </c>
      <c r="C8" s="25" t="s">
        <v>77</v>
      </c>
      <c r="D8" s="25" t="s">
        <v>35</v>
      </c>
      <c r="E8" s="25" t="s">
        <v>74</v>
      </c>
      <c r="F8" s="28" t="s">
        <v>75</v>
      </c>
      <c r="G8" s="25" t="s">
        <v>22</v>
      </c>
      <c r="H8" s="28">
        <v>60</v>
      </c>
      <c r="I8" s="28">
        <v>100</v>
      </c>
      <c r="J8" s="51">
        <f t="shared" si="0"/>
        <v>60</v>
      </c>
      <c r="K8" s="25" t="s">
        <v>76</v>
      </c>
    </row>
    <row r="9" spans="1:11" ht="32.25" customHeight="1">
      <c r="A9" s="26">
        <v>3</v>
      </c>
      <c r="B9" s="52" t="s">
        <v>17</v>
      </c>
      <c r="C9" s="52" t="s">
        <v>78</v>
      </c>
      <c r="D9" s="52" t="s">
        <v>35</v>
      </c>
      <c r="E9" s="52" t="s">
        <v>74</v>
      </c>
      <c r="F9" s="53" t="s">
        <v>75</v>
      </c>
      <c r="G9" s="52" t="s">
        <v>22</v>
      </c>
      <c r="H9" s="53">
        <v>60</v>
      </c>
      <c r="I9" s="53">
        <v>100</v>
      </c>
      <c r="J9" s="51">
        <f t="shared" si="0"/>
        <v>60</v>
      </c>
      <c r="K9" s="52" t="s">
        <v>76</v>
      </c>
    </row>
    <row r="10" spans="1:11" ht="30.75" customHeight="1">
      <c r="A10" s="28">
        <v>4</v>
      </c>
      <c r="B10" s="52" t="s">
        <v>17</v>
      </c>
      <c r="C10" s="52" t="s">
        <v>79</v>
      </c>
      <c r="D10" s="52" t="s">
        <v>35</v>
      </c>
      <c r="E10" s="52" t="s">
        <v>74</v>
      </c>
      <c r="F10" s="53" t="s">
        <v>75</v>
      </c>
      <c r="G10" s="52" t="s">
        <v>22</v>
      </c>
      <c r="H10" s="53">
        <v>58.5</v>
      </c>
      <c r="I10" s="53">
        <v>100</v>
      </c>
      <c r="J10" s="51">
        <f t="shared" si="0"/>
        <v>58.5</v>
      </c>
      <c r="K10" s="52" t="s">
        <v>76</v>
      </c>
    </row>
    <row r="11" spans="1:11" ht="30">
      <c r="A11" s="26">
        <v>5</v>
      </c>
      <c r="B11" s="52" t="s">
        <v>17</v>
      </c>
      <c r="C11" s="52" t="s">
        <v>80</v>
      </c>
      <c r="D11" s="52" t="s">
        <v>35</v>
      </c>
      <c r="E11" s="52" t="s">
        <v>74</v>
      </c>
      <c r="F11" s="53" t="s">
        <v>81</v>
      </c>
      <c r="G11" s="52" t="s">
        <v>21</v>
      </c>
      <c r="H11" s="53">
        <v>56</v>
      </c>
      <c r="I11" s="53">
        <v>100</v>
      </c>
      <c r="J11" s="51">
        <f t="shared" si="0"/>
        <v>56.000000000000007</v>
      </c>
      <c r="K11" s="52" t="s">
        <v>76</v>
      </c>
    </row>
    <row r="12" spans="1:11" ht="27.75" customHeight="1">
      <c r="A12" s="28">
        <v>6</v>
      </c>
      <c r="B12" s="52" t="s">
        <v>17</v>
      </c>
      <c r="C12" s="52" t="s">
        <v>82</v>
      </c>
      <c r="D12" s="52" t="s">
        <v>35</v>
      </c>
      <c r="E12" s="52" t="s">
        <v>74</v>
      </c>
      <c r="F12" s="53" t="s">
        <v>75</v>
      </c>
      <c r="G12" s="52" t="s">
        <v>22</v>
      </c>
      <c r="H12" s="53">
        <v>52.5</v>
      </c>
      <c r="I12" s="53">
        <v>100</v>
      </c>
      <c r="J12" s="51">
        <f t="shared" si="0"/>
        <v>52.5</v>
      </c>
      <c r="K12" s="52" t="s">
        <v>76</v>
      </c>
    </row>
    <row r="13" spans="1:11" ht="30">
      <c r="A13" s="26">
        <v>7</v>
      </c>
      <c r="B13" s="52" t="s">
        <v>17</v>
      </c>
      <c r="C13" s="52" t="s">
        <v>83</v>
      </c>
      <c r="D13" s="52" t="s">
        <v>35</v>
      </c>
      <c r="E13" s="52" t="s">
        <v>74</v>
      </c>
      <c r="F13" s="53" t="s">
        <v>81</v>
      </c>
      <c r="G13" s="52" t="s">
        <v>21</v>
      </c>
      <c r="H13" s="53">
        <v>52</v>
      </c>
      <c r="I13" s="53">
        <v>100</v>
      </c>
      <c r="J13" s="51">
        <f t="shared" si="0"/>
        <v>52</v>
      </c>
      <c r="K13" s="52" t="s">
        <v>76</v>
      </c>
    </row>
    <row r="14" spans="1:11" ht="33" customHeight="1">
      <c r="A14" s="28">
        <v>8</v>
      </c>
      <c r="B14" s="52" t="s">
        <v>17</v>
      </c>
      <c r="C14" s="52" t="s">
        <v>84</v>
      </c>
      <c r="D14" s="52" t="s">
        <v>35</v>
      </c>
      <c r="E14" s="52" t="s">
        <v>74</v>
      </c>
      <c r="F14" s="53" t="s">
        <v>75</v>
      </c>
      <c r="G14" s="52" t="s">
        <v>22</v>
      </c>
      <c r="H14" s="53">
        <v>52</v>
      </c>
      <c r="I14" s="53">
        <v>100</v>
      </c>
      <c r="J14" s="51">
        <f t="shared" si="0"/>
        <v>52</v>
      </c>
      <c r="K14" s="52" t="s">
        <v>76</v>
      </c>
    </row>
    <row r="15" spans="1:11" ht="30">
      <c r="A15" s="26">
        <v>9</v>
      </c>
      <c r="B15" s="52" t="s">
        <v>17</v>
      </c>
      <c r="C15" s="52" t="s">
        <v>85</v>
      </c>
      <c r="D15" s="52" t="s">
        <v>35</v>
      </c>
      <c r="E15" s="52" t="s">
        <v>74</v>
      </c>
      <c r="F15" s="53" t="s">
        <v>86</v>
      </c>
      <c r="G15" s="52" t="s">
        <v>24</v>
      </c>
      <c r="H15" s="53">
        <v>51</v>
      </c>
      <c r="I15" s="53">
        <v>100</v>
      </c>
      <c r="J15" s="51">
        <f t="shared" si="0"/>
        <v>51</v>
      </c>
      <c r="K15" s="52" t="s">
        <v>76</v>
      </c>
    </row>
    <row r="16" spans="1:11" ht="28.5" customHeight="1">
      <c r="A16" s="28">
        <v>10</v>
      </c>
      <c r="B16" s="52" t="s">
        <v>17</v>
      </c>
      <c r="C16" s="52" t="s">
        <v>87</v>
      </c>
      <c r="D16" s="52" t="s">
        <v>35</v>
      </c>
      <c r="E16" s="52" t="s">
        <v>74</v>
      </c>
      <c r="F16" s="53" t="s">
        <v>86</v>
      </c>
      <c r="G16" s="52" t="s">
        <v>24</v>
      </c>
      <c r="H16" s="53">
        <v>51</v>
      </c>
      <c r="I16" s="53">
        <v>100</v>
      </c>
      <c r="J16" s="51">
        <f t="shared" si="0"/>
        <v>51</v>
      </c>
      <c r="K16" s="52" t="s">
        <v>76</v>
      </c>
    </row>
    <row r="17" spans="1:11" ht="32.25" customHeight="1">
      <c r="A17" s="26">
        <v>11</v>
      </c>
      <c r="B17" s="52" t="s">
        <v>17</v>
      </c>
      <c r="C17" s="52" t="s">
        <v>88</v>
      </c>
      <c r="D17" s="52" t="s">
        <v>35</v>
      </c>
      <c r="E17" s="52" t="s">
        <v>74</v>
      </c>
      <c r="F17" s="53" t="s">
        <v>75</v>
      </c>
      <c r="G17" s="52" t="s">
        <v>22</v>
      </c>
      <c r="H17" s="53">
        <v>50.5</v>
      </c>
      <c r="I17" s="53">
        <v>100</v>
      </c>
      <c r="J17" s="51">
        <f t="shared" si="0"/>
        <v>50.5</v>
      </c>
      <c r="K17" s="52" t="s">
        <v>76</v>
      </c>
    </row>
    <row r="18" spans="1:11" ht="30">
      <c r="A18" s="28">
        <v>12</v>
      </c>
      <c r="B18" s="52" t="s">
        <v>17</v>
      </c>
      <c r="C18" s="52" t="s">
        <v>89</v>
      </c>
      <c r="D18" s="52" t="s">
        <v>35</v>
      </c>
      <c r="E18" s="52" t="s">
        <v>74</v>
      </c>
      <c r="F18" s="53" t="s">
        <v>81</v>
      </c>
      <c r="G18" s="52" t="s">
        <v>21</v>
      </c>
      <c r="H18" s="53">
        <v>50.5</v>
      </c>
      <c r="I18" s="53">
        <v>100</v>
      </c>
      <c r="J18" s="51">
        <f t="shared" si="0"/>
        <v>50.5</v>
      </c>
      <c r="K18" s="52" t="s">
        <v>76</v>
      </c>
    </row>
    <row r="19" spans="1:11" ht="12.75">
      <c r="A19" s="23"/>
      <c r="B19" s="14"/>
      <c r="C19" s="13"/>
      <c r="D19" s="23"/>
      <c r="E19" s="23"/>
      <c r="F19" s="30"/>
      <c r="G19" s="23"/>
      <c r="H19" s="30"/>
      <c r="I19" s="30"/>
      <c r="J19" s="30"/>
      <c r="K19" s="23"/>
    </row>
    <row r="20" spans="1:11" ht="12.75">
      <c r="A20" s="23"/>
      <c r="B20" s="15"/>
      <c r="C20" s="16"/>
      <c r="D20" s="23"/>
      <c r="E20" s="23"/>
      <c r="F20" s="30"/>
      <c r="G20" s="23"/>
      <c r="H20" s="30"/>
      <c r="I20" s="30"/>
      <c r="J20" s="30"/>
      <c r="K20" s="23"/>
    </row>
    <row r="21" spans="1:11" ht="12.75">
      <c r="A21" s="13"/>
      <c r="B21" s="10" t="s">
        <v>94</v>
      </c>
      <c r="C21" s="13"/>
      <c r="D21" s="13"/>
      <c r="E21" s="54"/>
      <c r="F21" s="55"/>
      <c r="G21" s="55"/>
      <c r="H21" s="55"/>
      <c r="I21" s="55"/>
      <c r="J21" s="55"/>
      <c r="K21" s="55"/>
    </row>
    <row r="22" spans="1:11" ht="12.75">
      <c r="A22" s="17"/>
      <c r="B22" s="11" t="s">
        <v>16</v>
      </c>
      <c r="C22" s="12"/>
      <c r="D22" s="56"/>
      <c r="E22" s="56"/>
      <c r="F22" s="57"/>
      <c r="G22" s="57"/>
      <c r="H22" s="57"/>
      <c r="I22" s="57"/>
      <c r="J22" s="57"/>
      <c r="K22" s="56"/>
    </row>
    <row r="23" spans="1:11" ht="12.75">
      <c r="A23" s="17"/>
      <c r="B23" s="58"/>
      <c r="C23" s="58" t="s">
        <v>90</v>
      </c>
      <c r="D23" s="58"/>
      <c r="E23" s="58"/>
      <c r="F23" s="59"/>
      <c r="G23" s="59"/>
      <c r="H23" s="55"/>
      <c r="I23" s="59"/>
      <c r="J23" s="59"/>
      <c r="K23" s="58"/>
    </row>
    <row r="24" spans="1:11" ht="12.75">
      <c r="A24" s="17"/>
      <c r="B24" s="58"/>
      <c r="C24" s="58" t="s">
        <v>27</v>
      </c>
      <c r="D24" s="58"/>
      <c r="E24" s="58"/>
      <c r="F24" s="59"/>
      <c r="G24" s="59"/>
      <c r="H24" s="55"/>
      <c r="I24" s="59"/>
      <c r="J24" s="59"/>
      <c r="K24" s="58"/>
    </row>
    <row r="25" spans="1:11" ht="12.75">
      <c r="A25" s="17"/>
      <c r="B25" s="58"/>
      <c r="C25" s="58" t="s">
        <v>91</v>
      </c>
      <c r="D25" s="58"/>
      <c r="E25" s="58"/>
      <c r="F25" s="59"/>
      <c r="G25" s="59"/>
      <c r="H25" s="55"/>
      <c r="I25" s="59"/>
      <c r="J25" s="59"/>
      <c r="K25" s="58"/>
    </row>
    <row r="26" spans="1:11" ht="12.75">
      <c r="A26" s="17"/>
      <c r="B26" s="58"/>
      <c r="C26" s="58" t="s">
        <v>92</v>
      </c>
      <c r="D26" s="58"/>
      <c r="E26" s="58"/>
      <c r="F26" s="59"/>
      <c r="G26" s="59"/>
      <c r="H26" s="55"/>
      <c r="I26" s="59"/>
      <c r="J26" s="59"/>
      <c r="K26" s="58"/>
    </row>
    <row r="27" spans="1:11" ht="12.75">
      <c r="A27" s="17"/>
      <c r="B27" s="58"/>
      <c r="C27" s="58" t="s">
        <v>93</v>
      </c>
      <c r="D27" s="58"/>
      <c r="E27" s="58"/>
      <c r="F27" s="59"/>
      <c r="G27" s="59"/>
      <c r="H27" s="55"/>
      <c r="I27" s="59"/>
      <c r="J27" s="59"/>
      <c r="K27" s="58"/>
    </row>
  </sheetData>
  <mergeCells count="3">
    <mergeCell ref="C3:J3"/>
    <mergeCell ref="C1:J1"/>
    <mergeCell ref="C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2"/>
  <sheetViews>
    <sheetView topLeftCell="A4" workbookViewId="0">
      <selection activeCell="C18" sqref="C18"/>
    </sheetView>
  </sheetViews>
  <sheetFormatPr defaultRowHeight="12"/>
  <cols>
    <col min="2" max="2" width="19.6640625" customWidth="1"/>
    <col min="3" max="3" width="29.1640625" customWidth="1"/>
    <col min="4" max="4" width="20.5" customWidth="1"/>
    <col min="5" max="5" width="29" customWidth="1"/>
    <col min="6" max="6" width="12.5" customWidth="1"/>
    <col min="7" max="7" width="25.83203125" customWidth="1"/>
    <col min="11" max="11" width="22.83203125" customWidth="1"/>
  </cols>
  <sheetData>
    <row r="4" spans="1:11" ht="18.75">
      <c r="A4" s="7"/>
      <c r="B4" s="7"/>
      <c r="C4" s="114" t="s">
        <v>0</v>
      </c>
      <c r="D4" s="114"/>
      <c r="E4" s="114"/>
      <c r="F4" s="114"/>
      <c r="G4" s="114"/>
      <c r="H4" s="114"/>
      <c r="I4" s="114"/>
      <c r="J4" s="114"/>
      <c r="K4" s="6"/>
    </row>
    <row r="5" spans="1:11" ht="42" customHeight="1">
      <c r="A5" s="7"/>
      <c r="B5" s="7"/>
      <c r="C5" s="114" t="s">
        <v>49</v>
      </c>
      <c r="D5" s="114"/>
      <c r="E5" s="114"/>
      <c r="F5" s="114"/>
      <c r="G5" s="114"/>
      <c r="H5" s="114"/>
      <c r="I5" s="114"/>
      <c r="J5" s="114"/>
      <c r="K5" s="115"/>
    </row>
    <row r="6" spans="1:11" ht="18.75">
      <c r="A6" s="7"/>
      <c r="B6" s="7"/>
      <c r="C6" s="112" t="s">
        <v>18</v>
      </c>
      <c r="D6" s="115"/>
      <c r="E6" s="115"/>
      <c r="F6" s="115"/>
      <c r="G6" s="115"/>
      <c r="H6" s="115"/>
      <c r="I6" s="115"/>
      <c r="J6" s="115"/>
      <c r="K6" s="6"/>
    </row>
    <row r="7" spans="1:1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.7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75.75" thickBot="1">
      <c r="A9" s="1" t="s">
        <v>1</v>
      </c>
      <c r="B9" s="2" t="s">
        <v>2</v>
      </c>
      <c r="C9" s="1" t="s">
        <v>7</v>
      </c>
      <c r="D9" s="3" t="s">
        <v>13</v>
      </c>
      <c r="E9" s="4" t="s">
        <v>3</v>
      </c>
      <c r="F9" s="3" t="s">
        <v>4</v>
      </c>
      <c r="G9" s="4" t="s">
        <v>8</v>
      </c>
      <c r="H9" s="3" t="s">
        <v>5</v>
      </c>
      <c r="I9" s="4" t="s">
        <v>6</v>
      </c>
      <c r="J9" s="5" t="s">
        <v>12</v>
      </c>
      <c r="K9" s="4" t="s">
        <v>14</v>
      </c>
    </row>
    <row r="10" spans="1:11" ht="28.9" customHeight="1">
      <c r="A10" s="8">
        <v>1</v>
      </c>
      <c r="B10" s="24" t="s">
        <v>19</v>
      </c>
      <c r="C10" s="24" t="s">
        <v>50</v>
      </c>
      <c r="D10" s="24" t="s">
        <v>9</v>
      </c>
      <c r="E10" s="24" t="s">
        <v>20</v>
      </c>
      <c r="F10" s="26" t="s">
        <v>58</v>
      </c>
      <c r="G10" s="24" t="s">
        <v>22</v>
      </c>
      <c r="H10" s="26">
        <v>71</v>
      </c>
      <c r="I10" s="26">
        <v>100</v>
      </c>
      <c r="J10" s="27">
        <v>0.71</v>
      </c>
      <c r="K10" s="24" t="s">
        <v>11</v>
      </c>
    </row>
    <row r="11" spans="1:11" ht="28.9" customHeight="1">
      <c r="A11" s="8">
        <v>2</v>
      </c>
      <c r="B11" s="24" t="s">
        <v>19</v>
      </c>
      <c r="C11" s="24" t="s">
        <v>54</v>
      </c>
      <c r="D11" s="24" t="s">
        <v>9</v>
      </c>
      <c r="E11" s="24" t="s">
        <v>20</v>
      </c>
      <c r="F11" s="26" t="s">
        <v>58</v>
      </c>
      <c r="G11" s="24" t="s">
        <v>22</v>
      </c>
      <c r="H11" s="26">
        <v>63</v>
      </c>
      <c r="I11" s="26">
        <v>100</v>
      </c>
      <c r="J11" s="27">
        <v>0.63</v>
      </c>
      <c r="K11" s="24" t="s">
        <v>11</v>
      </c>
    </row>
    <row r="12" spans="1:11" ht="45" customHeight="1">
      <c r="A12" s="9">
        <v>3</v>
      </c>
      <c r="B12" s="25" t="s">
        <v>19</v>
      </c>
      <c r="C12" s="25" t="s">
        <v>56</v>
      </c>
      <c r="D12" s="25" t="s">
        <v>9</v>
      </c>
      <c r="E12" s="25" t="s">
        <v>20</v>
      </c>
      <c r="F12" s="28" t="s">
        <v>58</v>
      </c>
      <c r="G12" s="25" t="s">
        <v>22</v>
      </c>
      <c r="H12" s="28">
        <v>51</v>
      </c>
      <c r="I12" s="28">
        <v>100</v>
      </c>
      <c r="J12" s="29">
        <v>0.51</v>
      </c>
      <c r="K12" s="25" t="s">
        <v>11</v>
      </c>
    </row>
    <row r="13" spans="1:11" s="17" customFormat="1" ht="45" customHeight="1">
      <c r="A13" s="9">
        <v>4</v>
      </c>
      <c r="B13" s="25" t="s">
        <v>19</v>
      </c>
      <c r="C13" s="25" t="s">
        <v>51</v>
      </c>
      <c r="D13" s="25" t="s">
        <v>9</v>
      </c>
      <c r="E13" s="25" t="s">
        <v>20</v>
      </c>
      <c r="F13" s="28" t="s">
        <v>52</v>
      </c>
      <c r="G13" s="25" t="s">
        <v>53</v>
      </c>
      <c r="H13" s="28">
        <v>52</v>
      </c>
      <c r="I13" s="28">
        <v>100</v>
      </c>
      <c r="J13" s="29">
        <v>0.52</v>
      </c>
      <c r="K13" s="25" t="s">
        <v>11</v>
      </c>
    </row>
    <row r="14" spans="1:11" s="17" customFormat="1" ht="45" customHeight="1">
      <c r="A14" s="9">
        <v>5</v>
      </c>
      <c r="B14" s="25" t="s">
        <v>19</v>
      </c>
      <c r="C14" s="25" t="s">
        <v>55</v>
      </c>
      <c r="D14" s="25" t="s">
        <v>9</v>
      </c>
      <c r="E14" s="25" t="s">
        <v>20</v>
      </c>
      <c r="F14" s="28" t="s">
        <v>52</v>
      </c>
      <c r="G14" s="25" t="s">
        <v>53</v>
      </c>
      <c r="H14" s="28">
        <v>66</v>
      </c>
      <c r="I14" s="28">
        <v>100</v>
      </c>
      <c r="J14" s="29">
        <v>0.66</v>
      </c>
      <c r="K14" s="25" t="s">
        <v>11</v>
      </c>
    </row>
    <row r="15" spans="1:11" s="17" customFormat="1" ht="45" customHeight="1">
      <c r="A15" s="9">
        <v>6</v>
      </c>
      <c r="B15" s="25" t="s">
        <v>19</v>
      </c>
      <c r="C15" s="25" t="s">
        <v>57</v>
      </c>
      <c r="D15" s="25" t="s">
        <v>9</v>
      </c>
      <c r="E15" s="25" t="s">
        <v>20</v>
      </c>
      <c r="F15" s="28" t="s">
        <v>52</v>
      </c>
      <c r="G15" s="25" t="s">
        <v>53</v>
      </c>
      <c r="H15" s="28">
        <v>53</v>
      </c>
      <c r="I15" s="28">
        <v>100</v>
      </c>
      <c r="J15" s="29">
        <v>0.53</v>
      </c>
      <c r="K15" s="25" t="s">
        <v>11</v>
      </c>
    </row>
    <row r="16" spans="1:1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2.75">
      <c r="A17" s="60" t="s">
        <v>94</v>
      </c>
      <c r="B17" s="50"/>
      <c r="C17" s="50"/>
      <c r="D17" s="50"/>
      <c r="E17" s="50" t="s">
        <v>96</v>
      </c>
      <c r="F17" s="7"/>
      <c r="G17" s="7"/>
      <c r="H17" s="7"/>
      <c r="I17" s="7"/>
      <c r="J17" s="7"/>
      <c r="K17" s="7"/>
    </row>
    <row r="18" spans="1:11" ht="12.75">
      <c r="A18" s="61" t="s">
        <v>16</v>
      </c>
      <c r="B18" s="62"/>
      <c r="C18" s="63"/>
      <c r="D18" s="63"/>
      <c r="E18" s="63"/>
      <c r="F18" s="7"/>
      <c r="G18" s="7"/>
      <c r="H18" s="7"/>
      <c r="I18" s="7"/>
      <c r="J18" s="7"/>
      <c r="K18" s="7"/>
    </row>
    <row r="19" spans="1:11" ht="12.75">
      <c r="A19" s="64"/>
      <c r="B19" s="64" t="s">
        <v>90</v>
      </c>
      <c r="C19" s="64"/>
      <c r="D19" s="64"/>
      <c r="E19" s="50" t="s">
        <v>96</v>
      </c>
      <c r="F19" s="7"/>
      <c r="G19" s="7"/>
      <c r="H19" s="7"/>
      <c r="I19" s="7"/>
      <c r="J19" s="7"/>
      <c r="K19" s="7"/>
    </row>
    <row r="20" spans="1:11" ht="12.75">
      <c r="A20" s="64"/>
      <c r="B20" s="64" t="s">
        <v>93</v>
      </c>
      <c r="C20" s="64"/>
      <c r="D20" s="64"/>
      <c r="E20" s="50" t="s">
        <v>96</v>
      </c>
      <c r="F20" s="7"/>
      <c r="G20" s="7"/>
      <c r="H20" s="7"/>
      <c r="I20" s="7"/>
      <c r="J20" s="7"/>
      <c r="K20" s="7"/>
    </row>
    <row r="21" spans="1:11" ht="12.75">
      <c r="A21" s="64"/>
      <c r="B21" s="64" t="s">
        <v>91</v>
      </c>
      <c r="C21" s="64"/>
      <c r="D21" s="64"/>
      <c r="E21" s="50" t="s">
        <v>96</v>
      </c>
      <c r="F21" s="7"/>
      <c r="G21" s="7"/>
      <c r="H21" s="7"/>
      <c r="I21" s="7"/>
      <c r="J21" s="7"/>
      <c r="K21" s="7"/>
    </row>
    <row r="22" spans="1:11">
      <c r="A22" s="17"/>
      <c r="B22" s="17"/>
      <c r="C22" s="17"/>
      <c r="D22" s="17"/>
      <c r="E22" s="17"/>
      <c r="F22" s="7"/>
      <c r="G22" s="7"/>
      <c r="H22" s="7"/>
      <c r="I22" s="7"/>
      <c r="J22" s="7"/>
      <c r="K22" s="7"/>
    </row>
  </sheetData>
  <mergeCells count="3">
    <mergeCell ref="C4:J4"/>
    <mergeCell ref="C5:K5"/>
    <mergeCell ref="C6:J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workbookViewId="0">
      <selection activeCell="A22" sqref="A22:E27"/>
    </sheetView>
  </sheetViews>
  <sheetFormatPr defaultRowHeight="12"/>
  <cols>
    <col min="2" max="2" width="19.6640625" customWidth="1"/>
    <col min="3" max="3" width="22.1640625" customWidth="1"/>
    <col min="4" max="4" width="20.5" customWidth="1"/>
    <col min="5" max="5" width="29" customWidth="1"/>
    <col min="6" max="6" width="12.5" customWidth="1"/>
    <col min="7" max="7" width="25.83203125" customWidth="1"/>
    <col min="11" max="11" width="22.83203125" customWidth="1"/>
  </cols>
  <sheetData>
    <row r="2" spans="1:11" ht="18.75">
      <c r="A2" s="65"/>
      <c r="B2" s="65"/>
      <c r="C2" s="116" t="s">
        <v>0</v>
      </c>
      <c r="D2" s="116"/>
      <c r="E2" s="116"/>
      <c r="F2" s="116"/>
      <c r="G2" s="116"/>
      <c r="H2" s="116"/>
      <c r="I2" s="116"/>
      <c r="J2" s="116"/>
      <c r="K2" s="66"/>
    </row>
    <row r="3" spans="1:11" ht="18.75">
      <c r="A3" s="65"/>
      <c r="B3" s="65"/>
      <c r="C3" s="116" t="s">
        <v>97</v>
      </c>
      <c r="D3" s="116"/>
      <c r="E3" s="116"/>
      <c r="F3" s="116"/>
      <c r="G3" s="116"/>
      <c r="H3" s="116"/>
      <c r="I3" s="116"/>
      <c r="J3" s="116"/>
      <c r="K3" s="116"/>
    </row>
    <row r="4" spans="1:11" ht="18.75">
      <c r="A4" s="65"/>
      <c r="B4" s="65"/>
      <c r="C4" s="117" t="s">
        <v>18</v>
      </c>
      <c r="D4" s="118"/>
      <c r="E4" s="118"/>
      <c r="F4" s="118"/>
      <c r="G4" s="118"/>
      <c r="H4" s="118"/>
      <c r="I4" s="118"/>
      <c r="J4" s="118"/>
      <c r="K4" s="66"/>
    </row>
    <row r="5" spans="1:1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2.75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75.75" thickBot="1">
      <c r="A7" s="67" t="s">
        <v>1</v>
      </c>
      <c r="B7" s="68" t="s">
        <v>2</v>
      </c>
      <c r="C7" s="67" t="s">
        <v>7</v>
      </c>
      <c r="D7" s="69" t="s">
        <v>13</v>
      </c>
      <c r="E7" s="70" t="s">
        <v>3</v>
      </c>
      <c r="F7" s="69" t="s">
        <v>4</v>
      </c>
      <c r="G7" s="70" t="s">
        <v>8</v>
      </c>
      <c r="H7" s="69" t="s">
        <v>5</v>
      </c>
      <c r="I7" s="70" t="s">
        <v>6</v>
      </c>
      <c r="J7" s="71" t="s">
        <v>12</v>
      </c>
      <c r="K7" s="70" t="s">
        <v>14</v>
      </c>
    </row>
    <row r="8" spans="1:11" ht="24">
      <c r="A8" s="72">
        <v>1</v>
      </c>
      <c r="B8" s="73" t="s">
        <v>17</v>
      </c>
      <c r="C8" s="74" t="s">
        <v>98</v>
      </c>
      <c r="D8" s="73" t="s">
        <v>9</v>
      </c>
      <c r="E8" s="73" t="s">
        <v>18</v>
      </c>
      <c r="F8" s="75" t="s">
        <v>99</v>
      </c>
      <c r="G8" s="76" t="s">
        <v>21</v>
      </c>
      <c r="H8" s="75">
        <v>83.5</v>
      </c>
      <c r="I8" s="75">
        <v>100</v>
      </c>
      <c r="J8" s="77">
        <v>0.84</v>
      </c>
      <c r="K8" s="73" t="s">
        <v>10</v>
      </c>
    </row>
    <row r="9" spans="1:11" ht="24">
      <c r="A9" s="78">
        <v>2</v>
      </c>
      <c r="B9" s="73" t="s">
        <v>17</v>
      </c>
      <c r="C9" s="74" t="s">
        <v>100</v>
      </c>
      <c r="D9" s="73" t="s">
        <v>9</v>
      </c>
      <c r="E9" s="73" t="s">
        <v>18</v>
      </c>
      <c r="F9" s="75" t="s">
        <v>99</v>
      </c>
      <c r="G9" s="76" t="s">
        <v>21</v>
      </c>
      <c r="H9" s="75">
        <v>81</v>
      </c>
      <c r="I9" s="75">
        <v>100</v>
      </c>
      <c r="J9" s="77">
        <v>0.81</v>
      </c>
      <c r="K9" s="73" t="s">
        <v>10</v>
      </c>
    </row>
    <row r="10" spans="1:11" ht="24">
      <c r="A10" s="78">
        <v>3</v>
      </c>
      <c r="B10" s="73" t="s">
        <v>17</v>
      </c>
      <c r="C10" s="74" t="s">
        <v>101</v>
      </c>
      <c r="D10" s="73" t="s">
        <v>9</v>
      </c>
      <c r="E10" s="73" t="s">
        <v>18</v>
      </c>
      <c r="F10" s="75" t="s">
        <v>102</v>
      </c>
      <c r="G10" s="76" t="s">
        <v>21</v>
      </c>
      <c r="H10" s="75">
        <v>76</v>
      </c>
      <c r="I10" s="75">
        <v>100</v>
      </c>
      <c r="J10" s="77">
        <v>0.76</v>
      </c>
      <c r="K10" s="73" t="s">
        <v>10</v>
      </c>
    </row>
    <row r="11" spans="1:11" ht="24">
      <c r="A11" s="78">
        <v>4</v>
      </c>
      <c r="B11" s="73" t="s">
        <v>17</v>
      </c>
      <c r="C11" s="74" t="s">
        <v>103</v>
      </c>
      <c r="D11" s="73" t="s">
        <v>9</v>
      </c>
      <c r="E11" s="73" t="s">
        <v>18</v>
      </c>
      <c r="F11" s="75" t="s">
        <v>102</v>
      </c>
      <c r="G11" s="76" t="s">
        <v>21</v>
      </c>
      <c r="H11" s="75">
        <v>65</v>
      </c>
      <c r="I11" s="75">
        <v>100</v>
      </c>
      <c r="J11" s="77">
        <v>0.65</v>
      </c>
      <c r="K11" s="73" t="s">
        <v>104</v>
      </c>
    </row>
    <row r="12" spans="1:11" ht="24">
      <c r="A12" s="78">
        <v>5</v>
      </c>
      <c r="B12" s="73" t="s">
        <v>17</v>
      </c>
      <c r="C12" s="74" t="s">
        <v>105</v>
      </c>
      <c r="D12" s="73" t="s">
        <v>9</v>
      </c>
      <c r="E12" s="73" t="s">
        <v>18</v>
      </c>
      <c r="F12" s="75" t="s">
        <v>106</v>
      </c>
      <c r="G12" s="79" t="s">
        <v>71</v>
      </c>
      <c r="H12" s="75">
        <v>65</v>
      </c>
      <c r="I12" s="75">
        <v>100</v>
      </c>
      <c r="J12" s="77">
        <v>0.65</v>
      </c>
      <c r="K12" s="73" t="s">
        <v>104</v>
      </c>
    </row>
    <row r="13" spans="1:11" ht="24">
      <c r="A13" s="78">
        <v>6</v>
      </c>
      <c r="B13" s="73" t="s">
        <v>17</v>
      </c>
      <c r="C13" s="74" t="s">
        <v>107</v>
      </c>
      <c r="D13" s="73" t="s">
        <v>9</v>
      </c>
      <c r="E13" s="73" t="s">
        <v>18</v>
      </c>
      <c r="F13" s="75" t="s">
        <v>106</v>
      </c>
      <c r="G13" s="79" t="s">
        <v>108</v>
      </c>
      <c r="H13" s="75">
        <v>65</v>
      </c>
      <c r="I13" s="75">
        <v>100</v>
      </c>
      <c r="J13" s="77">
        <v>0.65</v>
      </c>
      <c r="K13" s="73" t="s">
        <v>104</v>
      </c>
    </row>
    <row r="14" spans="1:11" ht="24">
      <c r="A14" s="78">
        <v>7</v>
      </c>
      <c r="B14" s="73" t="s">
        <v>17</v>
      </c>
      <c r="C14" s="74" t="s">
        <v>109</v>
      </c>
      <c r="D14" s="73" t="s">
        <v>9</v>
      </c>
      <c r="E14" s="73" t="s">
        <v>18</v>
      </c>
      <c r="F14" s="75" t="s">
        <v>106</v>
      </c>
      <c r="G14" s="79" t="s">
        <v>71</v>
      </c>
      <c r="H14" s="75">
        <v>63</v>
      </c>
      <c r="I14" s="75">
        <v>100</v>
      </c>
      <c r="J14" s="77">
        <v>0.63</v>
      </c>
      <c r="K14" s="73" t="s">
        <v>104</v>
      </c>
    </row>
    <row r="15" spans="1:11" ht="24">
      <c r="A15" s="78">
        <v>8</v>
      </c>
      <c r="B15" s="73" t="s">
        <v>17</v>
      </c>
      <c r="C15" s="74" t="s">
        <v>110</v>
      </c>
      <c r="D15" s="73" t="s">
        <v>9</v>
      </c>
      <c r="E15" s="73" t="s">
        <v>18</v>
      </c>
      <c r="F15" s="75" t="s">
        <v>106</v>
      </c>
      <c r="G15" s="79" t="s">
        <v>71</v>
      </c>
      <c r="H15" s="75">
        <v>63</v>
      </c>
      <c r="I15" s="75">
        <v>100</v>
      </c>
      <c r="J15" s="77">
        <v>0.63</v>
      </c>
      <c r="K15" s="73" t="s">
        <v>104</v>
      </c>
    </row>
    <row r="16" spans="1:11" ht="24">
      <c r="A16" s="78">
        <v>9</v>
      </c>
      <c r="B16" s="73" t="s">
        <v>17</v>
      </c>
      <c r="C16" s="74" t="s">
        <v>111</v>
      </c>
      <c r="D16" s="73" t="s">
        <v>9</v>
      </c>
      <c r="E16" s="73" t="s">
        <v>18</v>
      </c>
      <c r="F16" s="75" t="s">
        <v>102</v>
      </c>
      <c r="G16" s="76" t="s">
        <v>21</v>
      </c>
      <c r="H16" s="75">
        <v>59</v>
      </c>
      <c r="I16" s="75">
        <v>100</v>
      </c>
      <c r="J16" s="77">
        <v>0.59</v>
      </c>
      <c r="K16" s="73" t="s">
        <v>104</v>
      </c>
    </row>
    <row r="17" spans="1:11" ht="24">
      <c r="A17" s="78">
        <v>10</v>
      </c>
      <c r="B17" s="73" t="s">
        <v>17</v>
      </c>
      <c r="C17" s="74" t="s">
        <v>112</v>
      </c>
      <c r="D17" s="73" t="s">
        <v>9</v>
      </c>
      <c r="E17" s="73" t="s">
        <v>18</v>
      </c>
      <c r="F17" s="75" t="s">
        <v>106</v>
      </c>
      <c r="G17" s="79" t="s">
        <v>71</v>
      </c>
      <c r="H17" s="75">
        <v>57</v>
      </c>
      <c r="I17" s="75">
        <v>100</v>
      </c>
      <c r="J17" s="77">
        <v>0.56999999999999995</v>
      </c>
      <c r="K17" s="73" t="s">
        <v>104</v>
      </c>
    </row>
    <row r="18" spans="1:11" ht="24">
      <c r="A18" s="78">
        <v>11</v>
      </c>
      <c r="B18" s="73" t="s">
        <v>17</v>
      </c>
      <c r="C18" s="74" t="s">
        <v>113</v>
      </c>
      <c r="D18" s="73" t="s">
        <v>9</v>
      </c>
      <c r="E18" s="73" t="s">
        <v>18</v>
      </c>
      <c r="F18" s="75" t="s">
        <v>106</v>
      </c>
      <c r="G18" s="79" t="s">
        <v>71</v>
      </c>
      <c r="H18" s="75">
        <v>57</v>
      </c>
      <c r="I18" s="75">
        <v>100</v>
      </c>
      <c r="J18" s="77">
        <v>0.56999999999999995</v>
      </c>
      <c r="K18" s="73" t="s">
        <v>104</v>
      </c>
    </row>
    <row r="19" spans="1:11" ht="24">
      <c r="A19" s="78">
        <v>12</v>
      </c>
      <c r="B19" s="73" t="s">
        <v>17</v>
      </c>
      <c r="C19" s="74" t="s">
        <v>114</v>
      </c>
      <c r="D19" s="73" t="s">
        <v>9</v>
      </c>
      <c r="E19" s="73" t="s">
        <v>18</v>
      </c>
      <c r="F19" s="75" t="s">
        <v>102</v>
      </c>
      <c r="G19" s="76" t="s">
        <v>21</v>
      </c>
      <c r="H19" s="80">
        <v>50</v>
      </c>
      <c r="I19" s="80">
        <v>100</v>
      </c>
      <c r="J19" s="81">
        <v>0.5</v>
      </c>
      <c r="K19" s="73" t="s">
        <v>104</v>
      </c>
    </row>
    <row r="20" spans="1:11" ht="15">
      <c r="A20" s="82"/>
      <c r="B20" s="83"/>
      <c r="C20" s="84"/>
      <c r="D20" s="83"/>
      <c r="E20" s="83"/>
      <c r="F20" s="85"/>
      <c r="G20" s="86"/>
      <c r="H20" s="85"/>
      <c r="I20" s="85"/>
      <c r="J20" s="87"/>
      <c r="K20" s="83"/>
    </row>
    <row r="21" spans="1:1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2.75">
      <c r="A22" s="60" t="s">
        <v>94</v>
      </c>
      <c r="B22" s="50"/>
      <c r="C22" s="50"/>
      <c r="D22" s="50"/>
      <c r="E22" s="50" t="s">
        <v>96</v>
      </c>
    </row>
    <row r="23" spans="1:11" ht="12.75">
      <c r="A23" s="61" t="s">
        <v>16</v>
      </c>
      <c r="B23" s="62"/>
      <c r="C23" s="63"/>
      <c r="D23" s="63"/>
      <c r="E23" s="63"/>
    </row>
    <row r="24" spans="1:11" ht="12.75">
      <c r="A24" s="64"/>
      <c r="B24" s="64" t="s">
        <v>90</v>
      </c>
      <c r="C24" s="64"/>
      <c r="D24" s="64"/>
      <c r="E24" s="50" t="s">
        <v>96</v>
      </c>
    </row>
    <row r="25" spans="1:11" ht="12.75">
      <c r="A25" s="64"/>
      <c r="B25" s="64" t="s">
        <v>93</v>
      </c>
      <c r="C25" s="64"/>
      <c r="D25" s="64"/>
      <c r="E25" s="50" t="s">
        <v>96</v>
      </c>
    </row>
    <row r="26" spans="1:11" ht="12.75">
      <c r="A26" s="64"/>
      <c r="B26" s="64" t="s">
        <v>91</v>
      </c>
      <c r="C26" s="64"/>
      <c r="D26" s="64"/>
      <c r="E26" s="50" t="s">
        <v>96</v>
      </c>
    </row>
    <row r="27" spans="1:11" ht="12.75">
      <c r="A27" s="64"/>
      <c r="B27" s="64"/>
      <c r="C27" s="64"/>
      <c r="D27" s="64"/>
      <c r="E27" s="50"/>
    </row>
  </sheetData>
  <mergeCells count="3">
    <mergeCell ref="C2:J2"/>
    <mergeCell ref="C3:K3"/>
    <mergeCell ref="C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"/>
  <sheetViews>
    <sheetView topLeftCell="A4" workbookViewId="0">
      <selection activeCell="C5" sqref="C5:J5"/>
    </sheetView>
  </sheetViews>
  <sheetFormatPr defaultRowHeight="12"/>
  <cols>
    <col min="2" max="2" width="19.6640625" customWidth="1"/>
    <col min="3" max="3" width="22.1640625" customWidth="1"/>
    <col min="4" max="4" width="20.5" customWidth="1"/>
    <col min="5" max="5" width="29" customWidth="1"/>
    <col min="6" max="6" width="12.5" customWidth="1"/>
    <col min="7" max="7" width="25.83203125" customWidth="1"/>
    <col min="11" max="11" width="22.83203125" customWidth="1"/>
  </cols>
  <sheetData>
    <row r="3" spans="1:11" s="88" customFormat="1" ht="25.5" customHeight="1">
      <c r="A3" s="65"/>
      <c r="B3" s="65"/>
      <c r="C3" s="116" t="s">
        <v>0</v>
      </c>
      <c r="D3" s="116"/>
      <c r="E3" s="116"/>
      <c r="F3" s="116"/>
      <c r="G3" s="116"/>
      <c r="H3" s="116"/>
      <c r="I3" s="116"/>
      <c r="J3" s="116"/>
      <c r="K3" s="66"/>
    </row>
    <row r="4" spans="1:11" s="88" customFormat="1" ht="43.9" customHeight="1">
      <c r="A4" s="65"/>
      <c r="B4" s="65"/>
      <c r="C4" s="119" t="s">
        <v>115</v>
      </c>
      <c r="D4" s="119"/>
      <c r="E4" s="119"/>
      <c r="F4" s="119"/>
      <c r="G4" s="119"/>
      <c r="H4" s="119"/>
      <c r="I4" s="119"/>
      <c r="J4" s="119"/>
      <c r="K4" s="119"/>
    </row>
    <row r="5" spans="1:11" s="88" customFormat="1" ht="18.75" customHeight="1">
      <c r="A5" s="65"/>
      <c r="B5" s="65"/>
      <c r="C5" s="119" t="s">
        <v>95</v>
      </c>
      <c r="D5" s="119"/>
      <c r="E5" s="119"/>
      <c r="F5" s="119"/>
      <c r="G5" s="119"/>
      <c r="H5" s="119"/>
      <c r="I5" s="119"/>
      <c r="J5" s="119"/>
      <c r="K5" s="66"/>
    </row>
    <row r="6" spans="1:11" s="88" customForma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s="88" customFormat="1" ht="12.75" thickBo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s="88" customFormat="1" ht="75.75" thickBot="1">
      <c r="A8" s="67" t="s">
        <v>1</v>
      </c>
      <c r="B8" s="68" t="s">
        <v>2</v>
      </c>
      <c r="C8" s="67" t="s">
        <v>7</v>
      </c>
      <c r="D8" s="69" t="s">
        <v>13</v>
      </c>
      <c r="E8" s="70" t="s">
        <v>3</v>
      </c>
      <c r="F8" s="69" t="s">
        <v>4</v>
      </c>
      <c r="G8" s="70" t="s">
        <v>8</v>
      </c>
      <c r="H8" s="69" t="s">
        <v>5</v>
      </c>
      <c r="I8" s="70" t="s">
        <v>6</v>
      </c>
      <c r="J8" s="71" t="s">
        <v>12</v>
      </c>
      <c r="K8" s="70" t="s">
        <v>14</v>
      </c>
    </row>
    <row r="9" spans="1:11" s="88" customFormat="1" ht="30" customHeight="1">
      <c r="A9" s="89">
        <v>1</v>
      </c>
      <c r="B9" s="90" t="s">
        <v>17</v>
      </c>
      <c r="C9" s="91" t="s">
        <v>116</v>
      </c>
      <c r="D9" s="90" t="s">
        <v>9</v>
      </c>
      <c r="E9" s="90" t="s">
        <v>18</v>
      </c>
      <c r="F9" s="89">
        <v>10</v>
      </c>
      <c r="G9" s="90" t="s">
        <v>26</v>
      </c>
      <c r="H9" s="92">
        <v>78</v>
      </c>
      <c r="I9" s="92">
        <v>100</v>
      </c>
      <c r="J9" s="93">
        <v>0.78</v>
      </c>
      <c r="K9" s="94" t="s">
        <v>10</v>
      </c>
    </row>
    <row r="10" spans="1:11" s="88" customFormat="1" ht="27.75" customHeight="1">
      <c r="A10" s="89">
        <v>2</v>
      </c>
      <c r="B10" s="90" t="s">
        <v>17</v>
      </c>
      <c r="C10" s="91" t="s">
        <v>117</v>
      </c>
      <c r="D10" s="90" t="s">
        <v>9</v>
      </c>
      <c r="E10" s="90" t="s">
        <v>18</v>
      </c>
      <c r="F10" s="89">
        <v>10</v>
      </c>
      <c r="G10" s="90" t="s">
        <v>26</v>
      </c>
      <c r="H10" s="92">
        <v>77.5</v>
      </c>
      <c r="I10" s="92">
        <v>100</v>
      </c>
      <c r="J10" s="93">
        <v>0.78</v>
      </c>
      <c r="K10" s="95" t="s">
        <v>10</v>
      </c>
    </row>
    <row r="11" spans="1:11" s="88" customFormat="1" ht="27" customHeight="1">
      <c r="A11" s="89">
        <v>3</v>
      </c>
      <c r="B11" s="90" t="s">
        <v>17</v>
      </c>
      <c r="C11" s="91" t="s">
        <v>118</v>
      </c>
      <c r="D11" s="90" t="s">
        <v>9</v>
      </c>
      <c r="E11" s="90" t="s">
        <v>18</v>
      </c>
      <c r="F11" s="89">
        <v>10</v>
      </c>
      <c r="G11" s="90" t="s">
        <v>26</v>
      </c>
      <c r="H11" s="92">
        <v>74</v>
      </c>
      <c r="I11" s="92">
        <v>100</v>
      </c>
      <c r="J11" s="93">
        <v>0.74</v>
      </c>
      <c r="K11" s="95" t="s">
        <v>11</v>
      </c>
    </row>
    <row r="12" spans="1:11" s="88" customFormat="1" ht="30" customHeight="1">
      <c r="A12" s="89">
        <v>4</v>
      </c>
      <c r="B12" s="90" t="s">
        <v>17</v>
      </c>
      <c r="C12" s="91" t="s">
        <v>23</v>
      </c>
      <c r="D12" s="90" t="s">
        <v>9</v>
      </c>
      <c r="E12" s="90" t="s">
        <v>18</v>
      </c>
      <c r="F12" s="89">
        <v>10</v>
      </c>
      <c r="G12" s="90" t="s">
        <v>26</v>
      </c>
      <c r="H12" s="92">
        <v>74</v>
      </c>
      <c r="I12" s="92">
        <v>100</v>
      </c>
      <c r="J12" s="93">
        <v>0.74</v>
      </c>
      <c r="K12" s="95" t="s">
        <v>11</v>
      </c>
    </row>
    <row r="13" spans="1:11" s="88" customForma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s="88" customForma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 s="88" customForma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s="88" customForma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s="88" customFormat="1">
      <c r="A17" s="65"/>
      <c r="B17" s="65"/>
      <c r="C17" s="65" t="s">
        <v>15</v>
      </c>
      <c r="D17" s="65" t="s">
        <v>68</v>
      </c>
      <c r="E17" s="65"/>
      <c r="F17" s="65"/>
      <c r="G17" s="65"/>
      <c r="H17" s="65"/>
      <c r="I17" s="65"/>
      <c r="J17" s="65"/>
      <c r="K17" s="65"/>
    </row>
    <row r="18" spans="1:11" s="88" customFormat="1" ht="12.75">
      <c r="A18" s="65"/>
      <c r="B18" s="14"/>
      <c r="C18" s="96" t="s">
        <v>16</v>
      </c>
      <c r="D18" s="65" t="s">
        <v>93</v>
      </c>
      <c r="E18" s="65"/>
      <c r="F18" s="65"/>
      <c r="G18" s="65"/>
      <c r="H18" s="65"/>
      <c r="I18" s="65"/>
      <c r="J18" s="65"/>
      <c r="K18" s="65"/>
    </row>
    <row r="19" spans="1:11" s="88" customFormat="1" ht="12.75">
      <c r="A19" s="65"/>
      <c r="B19" s="15"/>
      <c r="C19" s="97"/>
      <c r="D19" s="65" t="s">
        <v>27</v>
      </c>
      <c r="E19" s="65"/>
      <c r="F19" s="65"/>
      <c r="G19" s="65"/>
      <c r="H19" s="65"/>
      <c r="I19" s="65"/>
      <c r="J19" s="65"/>
      <c r="K19" s="65"/>
    </row>
    <row r="20" spans="1:11" s="88" customFormat="1">
      <c r="D20" s="88" t="s">
        <v>91</v>
      </c>
    </row>
    <row r="21" spans="1:11" s="88" customFormat="1">
      <c r="D21" s="88" t="s">
        <v>90</v>
      </c>
    </row>
    <row r="22" spans="1:11" s="88" customFormat="1"/>
  </sheetData>
  <mergeCells count="3">
    <mergeCell ref="C3:J3"/>
    <mergeCell ref="C4:K4"/>
    <mergeCell ref="C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workbookViewId="0">
      <selection activeCell="B25" sqref="B25"/>
    </sheetView>
  </sheetViews>
  <sheetFormatPr defaultRowHeight="12"/>
  <cols>
    <col min="2" max="2" width="19.6640625" customWidth="1"/>
    <col min="3" max="3" width="22.1640625" customWidth="1"/>
    <col min="4" max="4" width="20.5" customWidth="1"/>
    <col min="5" max="5" width="29" customWidth="1"/>
    <col min="6" max="6" width="12.5" customWidth="1"/>
    <col min="7" max="7" width="25.83203125" customWidth="1"/>
    <col min="11" max="11" width="22.83203125" customWidth="1"/>
  </cols>
  <sheetData>
    <row r="2" spans="1:11" ht="18.75">
      <c r="A2" s="65"/>
      <c r="B2" s="65"/>
      <c r="C2" s="116" t="s">
        <v>0</v>
      </c>
      <c r="D2" s="116"/>
      <c r="E2" s="116"/>
      <c r="F2" s="116"/>
      <c r="G2" s="116"/>
      <c r="H2" s="116"/>
      <c r="I2" s="116"/>
      <c r="J2" s="116"/>
      <c r="K2" s="66"/>
    </row>
    <row r="3" spans="1:11" ht="18.75">
      <c r="A3" s="65"/>
      <c r="B3" s="65"/>
      <c r="C3" s="119" t="s">
        <v>119</v>
      </c>
      <c r="D3" s="119"/>
      <c r="E3" s="119"/>
      <c r="F3" s="119"/>
      <c r="G3" s="119"/>
      <c r="H3" s="119"/>
      <c r="I3" s="119"/>
      <c r="J3" s="119"/>
      <c r="K3" s="119"/>
    </row>
    <row r="4" spans="1:11" ht="18.75">
      <c r="A4" s="65"/>
      <c r="B4" s="65"/>
      <c r="C4" s="119" t="s">
        <v>95</v>
      </c>
      <c r="D4" s="119"/>
      <c r="E4" s="119"/>
      <c r="F4" s="119"/>
      <c r="G4" s="119"/>
      <c r="H4" s="119"/>
      <c r="I4" s="119"/>
      <c r="J4" s="119"/>
      <c r="K4" s="66"/>
    </row>
    <row r="5" spans="1:1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2.75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75.75" thickBot="1">
      <c r="A7" s="67" t="s">
        <v>1</v>
      </c>
      <c r="B7" s="68" t="s">
        <v>2</v>
      </c>
      <c r="C7" s="67" t="s">
        <v>7</v>
      </c>
      <c r="D7" s="69" t="s">
        <v>13</v>
      </c>
      <c r="E7" s="70" t="s">
        <v>3</v>
      </c>
      <c r="F7" s="69" t="s">
        <v>4</v>
      </c>
      <c r="G7" s="70" t="s">
        <v>8</v>
      </c>
      <c r="H7" s="69" t="s">
        <v>5</v>
      </c>
      <c r="I7" s="70" t="s">
        <v>6</v>
      </c>
      <c r="J7" s="71" t="s">
        <v>12</v>
      </c>
      <c r="K7" s="70" t="s">
        <v>14</v>
      </c>
    </row>
    <row r="8" spans="1:11" ht="30">
      <c r="A8" s="89">
        <v>1</v>
      </c>
      <c r="B8" s="90" t="s">
        <v>17</v>
      </c>
      <c r="C8" s="91" t="s">
        <v>120</v>
      </c>
      <c r="D8" s="90" t="s">
        <v>9</v>
      </c>
      <c r="E8" s="90" t="s">
        <v>18</v>
      </c>
      <c r="F8" s="89">
        <v>11</v>
      </c>
      <c r="G8" s="90" t="s">
        <v>26</v>
      </c>
      <c r="H8" s="92">
        <v>72.5</v>
      </c>
      <c r="I8" s="92">
        <v>100</v>
      </c>
      <c r="J8" s="93">
        <v>0.73</v>
      </c>
      <c r="K8" s="94" t="s">
        <v>11</v>
      </c>
    </row>
    <row r="9" spans="1:11" ht="30">
      <c r="A9" s="89">
        <v>2</v>
      </c>
      <c r="B9" s="90" t="s">
        <v>17</v>
      </c>
      <c r="C9" s="91" t="s">
        <v>121</v>
      </c>
      <c r="D9" s="90" t="s">
        <v>9</v>
      </c>
      <c r="E9" s="90" t="s">
        <v>18</v>
      </c>
      <c r="F9" s="89">
        <v>11</v>
      </c>
      <c r="G9" s="90" t="s">
        <v>26</v>
      </c>
      <c r="H9" s="92">
        <v>70.5</v>
      </c>
      <c r="I9" s="92">
        <v>100</v>
      </c>
      <c r="J9" s="93">
        <v>0.71</v>
      </c>
      <c r="K9" s="95" t="s">
        <v>11</v>
      </c>
    </row>
    <row r="10" spans="1:11" ht="30">
      <c r="A10" s="89">
        <v>3</v>
      </c>
      <c r="B10" s="90" t="s">
        <v>17</v>
      </c>
      <c r="C10" s="91" t="s">
        <v>122</v>
      </c>
      <c r="D10" s="90" t="s">
        <v>9</v>
      </c>
      <c r="E10" s="90" t="s">
        <v>18</v>
      </c>
      <c r="F10" s="89">
        <v>11</v>
      </c>
      <c r="G10" s="90" t="s">
        <v>26</v>
      </c>
      <c r="H10" s="92">
        <v>58</v>
      </c>
      <c r="I10" s="92">
        <v>100</v>
      </c>
      <c r="J10" s="93">
        <v>0.57999999999999996</v>
      </c>
      <c r="K10" s="95" t="s">
        <v>11</v>
      </c>
    </row>
    <row r="11" spans="1:11" ht="30">
      <c r="A11" s="89">
        <v>3</v>
      </c>
      <c r="B11" s="90" t="s">
        <v>17</v>
      </c>
      <c r="C11" s="91" t="s">
        <v>28</v>
      </c>
      <c r="D11" s="90" t="s">
        <v>9</v>
      </c>
      <c r="E11" s="90" t="s">
        <v>18</v>
      </c>
      <c r="F11" s="89">
        <v>11</v>
      </c>
      <c r="G11" s="90" t="s">
        <v>26</v>
      </c>
      <c r="H11" s="92">
        <v>52.5</v>
      </c>
      <c r="I11" s="92">
        <v>100</v>
      </c>
      <c r="J11" s="93">
        <v>0.53</v>
      </c>
      <c r="K11" s="95" t="s">
        <v>11</v>
      </c>
    </row>
    <row r="12" spans="1:1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>
      <c r="A16" s="65"/>
      <c r="B16" s="65"/>
      <c r="C16" s="65" t="s">
        <v>15</v>
      </c>
      <c r="D16" s="65" t="s">
        <v>68</v>
      </c>
      <c r="E16" s="65"/>
      <c r="F16" s="65"/>
      <c r="G16" s="65"/>
      <c r="H16" s="65"/>
      <c r="I16" s="65"/>
      <c r="J16" s="65"/>
      <c r="K16" s="65"/>
    </row>
    <row r="17" spans="1:11" ht="12.75">
      <c r="A17" s="65"/>
      <c r="B17" s="14"/>
      <c r="C17" s="96" t="s">
        <v>16</v>
      </c>
      <c r="D17" s="65" t="s">
        <v>93</v>
      </c>
      <c r="E17" s="65"/>
      <c r="F17" s="65"/>
      <c r="G17" s="65"/>
      <c r="H17" s="65"/>
      <c r="I17" s="65"/>
      <c r="J17" s="65"/>
      <c r="K17" s="65"/>
    </row>
    <row r="18" spans="1:11" ht="12.75">
      <c r="A18" s="65"/>
      <c r="B18" s="15"/>
      <c r="C18" s="97"/>
      <c r="D18" s="65" t="s">
        <v>27</v>
      </c>
      <c r="E18" s="65"/>
      <c r="F18" s="65"/>
      <c r="G18" s="65"/>
      <c r="H18" s="65"/>
      <c r="I18" s="65"/>
      <c r="J18" s="65"/>
      <c r="K18" s="65"/>
    </row>
    <row r="19" spans="1:11">
      <c r="A19" s="88"/>
      <c r="B19" s="88"/>
      <c r="C19" s="88"/>
      <c r="D19" s="88" t="s">
        <v>91</v>
      </c>
      <c r="E19" s="88"/>
      <c r="F19" s="88"/>
      <c r="G19" s="88"/>
      <c r="H19" s="88"/>
      <c r="I19" s="88"/>
      <c r="J19" s="88"/>
      <c r="K19" s="88"/>
    </row>
    <row r="20" spans="1:11">
      <c r="A20" s="88"/>
      <c r="B20" s="88"/>
      <c r="C20" s="88"/>
      <c r="D20" s="88" t="s">
        <v>90</v>
      </c>
      <c r="E20" s="88"/>
      <c r="F20" s="88"/>
      <c r="G20" s="88"/>
      <c r="H20" s="88"/>
      <c r="I20" s="88"/>
      <c r="J20" s="88"/>
      <c r="K20" s="88"/>
    </row>
    <row r="21" spans="1:1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</row>
  </sheetData>
  <mergeCells count="3">
    <mergeCell ref="C2:J2"/>
    <mergeCell ref="C3:K3"/>
    <mergeCell ref="C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ЦЕА</cp:lastModifiedBy>
  <cp:lastPrinted>2022-09-13T07:53:59Z</cp:lastPrinted>
  <dcterms:created xsi:type="dcterms:W3CDTF">2017-09-13T08:29:19Z</dcterms:created>
  <dcterms:modified xsi:type="dcterms:W3CDTF">2023-10-19T06:34:56Z</dcterms:modified>
</cp:coreProperties>
</file>