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ОШ 2024-2025\Протоколы на сайт\"/>
    </mc:Choice>
  </mc:AlternateContent>
  <xr:revisionPtr revIDLastSave="0" documentId="13_ncr:1_{EF4C3B26-A1D0-4AB7-9BD6-8BBC91F84888}" xr6:coauthVersionLast="45" xr6:coauthVersionMax="45" xr10:uidLastSave="{00000000-0000-0000-0000-000000000000}"/>
  <bookViews>
    <workbookView xWindow="-120" yWindow="-120" windowWidth="29040" windowHeight="15990" activeTab="6" xr2:uid="{00000000-000D-0000-FFFF-FFFF00000000}"/>
  </bookViews>
  <sheets>
    <sheet name="5 класс" sheetId="7" r:id="rId1"/>
    <sheet name="6 класс" sheetId="8" r:id="rId2"/>
    <sheet name="7 класс" sheetId="1" r:id="rId3"/>
    <sheet name="8 класс" sheetId="3" r:id="rId4"/>
    <sheet name="9 класс" sheetId="4" r:id="rId5"/>
    <sheet name="10 класс" sheetId="5" r:id="rId6"/>
    <sheet name="11 класс" sheetId="6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1" i="8" l="1"/>
  <c r="J32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9" i="7"/>
  <c r="J20" i="7"/>
  <c r="J18" i="7"/>
  <c r="J17" i="7"/>
  <c r="J16" i="7"/>
  <c r="J15" i="7"/>
  <c r="J14" i="7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20" i="6" l="1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7" i="6"/>
  <c r="J18" i="6"/>
  <c r="J19" i="6"/>
  <c r="J16" i="6"/>
  <c r="J16" i="5"/>
  <c r="J16" i="1"/>
  <c r="J17" i="1"/>
  <c r="J18" i="1"/>
  <c r="J19" i="1"/>
  <c r="J15" i="1"/>
  <c r="J16" i="3"/>
  <c r="J16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14" i="4"/>
  <c r="J15" i="4"/>
  <c r="J17" i="4"/>
</calcChain>
</file>

<file path=xl/sharedStrings.xml><?xml version="1.0" encoding="utf-8"?>
<sst xmlns="http://schemas.openxmlformats.org/spreadsheetml/2006/main" count="909" uniqueCount="196">
  <si>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</si>
  <si>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</si>
  <si>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</si>
  <si>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</si>
  <si>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</si>
  <si>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</si>
  <si>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</si>
  <si>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</si>
  <si>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</si>
  <si>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</si>
  <si>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</si>
  <si>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</si>
  <si>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 xml:space="preserve">город Чебоксары, МБОУ "СОШ №41" </t>
    </r>
  </si>
  <si>
    <t>Шакмакова Олеся Михайловна, учитель биологии</t>
  </si>
  <si>
    <t>Савельева Диана Радиславовна, учитель биологии</t>
  </si>
  <si>
    <t>МБОУ "СОШ №41"г.Чебоксары</t>
  </si>
  <si>
    <t>7 М</t>
  </si>
  <si>
    <t>Шакмакова Олеся Михайловна</t>
  </si>
  <si>
    <t>призер</t>
  </si>
  <si>
    <t>Победитель</t>
  </si>
  <si>
    <t xml:space="preserve">Члены жюри: </t>
  </si>
  <si>
    <t xml:space="preserve">Председатель жюри: Тараканов Олег Владимирович , руководитель МО </t>
  </si>
  <si>
    <t xml:space="preserve">Место проведения:город Чебоксары, МБОУ "СОШ №41" </t>
  </si>
  <si>
    <r>
      <t xml:space="preserve">Председатель жюри: </t>
    </r>
    <r>
      <rPr>
        <b/>
        <i/>
        <sz val="11"/>
        <color indexed="10"/>
        <rFont val="Arial"/>
        <family val="2"/>
        <charset val="204"/>
      </rPr>
      <t xml:space="preserve">Тараканов Олег Владимирович , руководитель МО </t>
    </r>
  </si>
  <si>
    <t>Савельева Диана Радиславовна</t>
  </si>
  <si>
    <t>8 А</t>
  </si>
  <si>
    <t>участник</t>
  </si>
  <si>
    <t>9 Б</t>
  </si>
  <si>
    <t>10 А</t>
  </si>
  <si>
    <t xml:space="preserve">призер </t>
  </si>
  <si>
    <t>11 А</t>
  </si>
  <si>
    <t>Участник</t>
  </si>
  <si>
    <r>
      <t>Протокол школьного этапа этапа региональной олимпиады школьников по биологии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</si>
  <si>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t>sbi24920/edu213252/9/6wqg6</t>
  </si>
  <si>
    <t>sbi24920/edu213252/9/8747g</t>
  </si>
  <si>
    <t>sbi24920/edu213252/9/839q8</t>
  </si>
  <si>
    <t>sbi24920/edu213252/9/8q226</t>
  </si>
  <si>
    <t>sbi24920/edu213252/9/83qzq</t>
  </si>
  <si>
    <t>sbi24920/edu213252/9/8qzw2</t>
  </si>
  <si>
    <t>sbi24920/edu213252/9/6ggz6</t>
  </si>
  <si>
    <t>sbi24920/edu213252/9/6gw3z</t>
  </si>
  <si>
    <t>sbi24920/edu213252/9/6z2g7</t>
  </si>
  <si>
    <t>sbi24920/edu213252/9/8r478</t>
  </si>
  <si>
    <t>sbi24920/edu213252/9/8vzq8</t>
  </si>
  <si>
    <t>sbi24920/edu213252/9/6wrrg</t>
  </si>
  <si>
    <t>sbi24920/edu213252/9/84gqq</t>
  </si>
  <si>
    <t>sbi24920/edu213252/9/89rr7</t>
  </si>
  <si>
    <t>sbi24920/edu213252/9/84g2q</t>
  </si>
  <si>
    <t>sbi24920/edu213252/9/85z22</t>
  </si>
  <si>
    <t>sbi24920/edu213252/9/85z42</t>
  </si>
  <si>
    <t>sbi24920/edu213252/9/83q4q</t>
  </si>
  <si>
    <t>sbi24920/edu213252/9/85zz2</t>
  </si>
  <si>
    <t>sbi24920/edu213252/9/83q2q</t>
  </si>
  <si>
    <t>sbi24920/edu213252/9/8vvvq</t>
  </si>
  <si>
    <t>sbi24920/edu213252/9/89476</t>
  </si>
  <si>
    <t>sbi24920/edu213252/9/6wr7g</t>
  </si>
  <si>
    <t>sbi24920/edu213252/9/82556</t>
  </si>
  <si>
    <t>sbi24920/edu213252/9/6zr76</t>
  </si>
  <si>
    <t>sbi24920/edu213252/9/8r5g7</t>
  </si>
  <si>
    <t>sbi24920/edu213252/9/8r557</t>
  </si>
  <si>
    <t>sbi24920/edu213252/9/6wr2g</t>
  </si>
  <si>
    <t>sbi24920/edu213252/9/8vv4q</t>
  </si>
  <si>
    <t>sbi24920/edu213252/9/6gw7z</t>
  </si>
  <si>
    <t>sbi24920/edu213252/9/83qqq</t>
  </si>
  <si>
    <t>sbi24920/edu213252/9/8744g</t>
  </si>
  <si>
    <t>sbi24920/edu213252/9/8qzz2</t>
  </si>
  <si>
    <t>sbi24920/edu213252/9/874qg</t>
  </si>
  <si>
    <t>sbi24920/edu213252/9/6z227</t>
  </si>
  <si>
    <t>sbi24920/edu213252/9/84ggq</t>
  </si>
  <si>
    <t>sbi24920/edu213252/9/82756</t>
  </si>
  <si>
    <t>sbi24920/edu213252/9/6wrgg</t>
  </si>
  <si>
    <t>sbi24920/edu213252/9/85z52</t>
  </si>
  <si>
    <t>sbi24920/edu213252/9/89r97</t>
  </si>
  <si>
    <t>sbi24920/edu213252/9/6g4z8</t>
  </si>
  <si>
    <t>sbi24920/edu213252/9/6gwwz</t>
  </si>
  <si>
    <t>sbi24920/edu213252/9/8qz92</t>
  </si>
  <si>
    <t>sbi24920/edu213252/9/822z5</t>
  </si>
  <si>
    <t>sbi24920/edu213252/9/84g4q</t>
  </si>
  <si>
    <t>Призер</t>
  </si>
  <si>
    <t>9 В</t>
  </si>
  <si>
    <t>9 А</t>
  </si>
  <si>
    <t>sbi24720/edu213252/7/8qzq5</t>
  </si>
  <si>
    <t>sbi24720/edu213252/7/874rw</t>
  </si>
  <si>
    <t>sbi24720/edu213252/7/84gwv</t>
  </si>
  <si>
    <t>sbi24720/edu213252/7/8r53z</t>
  </si>
  <si>
    <t>sbi24720/edu213252/7/8qz75</t>
  </si>
  <si>
    <t>sbi24720/edu213252/7/8223q</t>
  </si>
  <si>
    <t>sbi24720/edu213252/7/84grv</t>
  </si>
  <si>
    <t>sbi24720/edu213252/7/6wrw3</t>
  </si>
  <si>
    <t>sbi24720/edu213252/7/89r7g</t>
  </si>
  <si>
    <t>sbi24720/edu213252/7/89rqg</t>
  </si>
  <si>
    <t>sbi24720/edu213252/7/6z2v2</t>
  </si>
  <si>
    <t>sbi24720/edu213252/7/89r5g</t>
  </si>
  <si>
    <t>sbi24720/edu213252/7/8743w</t>
  </si>
  <si>
    <t>sbi24720/edu213252/7/85z33</t>
  </si>
  <si>
    <t>sbi24720/edu213252/7/6wrz3</t>
  </si>
  <si>
    <t>sbi24720/edu213252/7/822wq</t>
  </si>
  <si>
    <t>sbi24720/edu213252/7/8vvwg</t>
  </si>
  <si>
    <t>sbi24720/edu213252/7/8vvgg</t>
  </si>
  <si>
    <t>sbi24720/edu213252/7/8r5vz</t>
  </si>
  <si>
    <t>sbi24720/edu213252/7/8qz35</t>
  </si>
  <si>
    <t>sbi24720/edu213252/7/83q3v</t>
  </si>
  <si>
    <t>sbi24720/edu213252/7/822vq</t>
  </si>
  <si>
    <t>sbi24720/edu213252/7/6gw57</t>
  </si>
  <si>
    <t>sbi24720/edu213252/7/83q7v</t>
  </si>
  <si>
    <r>
      <t>Протокол школьного этапа этапа региональной олимпиады школьников по биологии в 2024-2025 уч.г.,</t>
    </r>
    <r>
      <rPr>
        <b/>
        <sz val="11"/>
        <color indexed="10"/>
        <rFont val="Arial"/>
        <family val="2"/>
        <charset val="204"/>
      </rPr>
      <t xml:space="preserve"> 7 </t>
    </r>
    <r>
      <rPr>
        <b/>
        <sz val="11"/>
        <rFont val="Arial"/>
        <family val="2"/>
        <charset val="204"/>
      </rPr>
      <t>класс</t>
    </r>
  </si>
  <si>
    <t>Дата проведения: 08.10.2024</t>
  </si>
  <si>
    <t>7 Б</t>
  </si>
  <si>
    <t>7 Ф</t>
  </si>
  <si>
    <t>7 В</t>
  </si>
  <si>
    <r>
      <t>Протокол школьного этапа этапа региональной олимпиады школьников по биологии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</si>
  <si>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46</t>
    </r>
  </si>
  <si>
    <t>sbi241020/edu213252/10/845r6</t>
  </si>
  <si>
    <t>sbi241020/edu213252/10/87r46</t>
  </si>
  <si>
    <t>sbi241020/edu213252/10/85vq6</t>
  </si>
  <si>
    <t>sbi241020/edu213252/10/6gr98</t>
  </si>
  <si>
    <t>sbi241020/edu213252/10/6zq38</t>
  </si>
  <si>
    <t>sbi241020/edu213252/10/85rq6</t>
  </si>
  <si>
    <t>sbi241020/edu213252/10/83gw8</t>
  </si>
  <si>
    <t>sbi241020/edu213252/10/89528</t>
  </si>
  <si>
    <t>sbi241020/edu213252/10/6g596</t>
  </si>
  <si>
    <t>sbi241020/edu213252/10/8vw96</t>
  </si>
  <si>
    <t>sbi241020/edu213252/10/8r3w6</t>
  </si>
  <si>
    <t>sbi241020/edu213252/10/8r7w6</t>
  </si>
  <si>
    <t>sbi241020/edu213252/10/87348</t>
  </si>
  <si>
    <t>sbi241020/edu213252/10/83vw6</t>
  </si>
  <si>
    <t>sbi241020/edu213252/10/8v596</t>
  </si>
  <si>
    <t>sbi241020/edu213252/10/82996</t>
  </si>
  <si>
    <t>sbi241020/edu213252/10/6w3v6</t>
  </si>
  <si>
    <r>
      <t>Протокол школьного этапа этапа региональной олимпиады школьников по биологии в 2024-2025 уч.г., 11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</si>
  <si>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sbi241120/edu213252/11/843r6</t>
  </si>
  <si>
    <t>sbi241120/edu213252/11/8q338</t>
  </si>
  <si>
    <t>sbi241120/edu213252/11/6zw38</t>
  </si>
  <si>
    <t>sbi241120/edu213252/11/8r3w6</t>
  </si>
  <si>
    <t>sbi241120/edu213252/11/6g596</t>
  </si>
  <si>
    <t xml:space="preserve">Призер </t>
  </si>
  <si>
    <r>
      <t>Протокол школьного этапа этапа региональной олимпиады школьников по биологии в 2024-2025 уч.г.,</t>
    </r>
    <r>
      <rPr>
        <b/>
        <sz val="11"/>
        <color indexed="10"/>
        <rFont val="Arial"/>
        <family val="2"/>
        <charset val="204"/>
      </rPr>
      <t xml:space="preserve"> 8  </t>
    </r>
    <r>
      <rPr>
        <b/>
        <sz val="11"/>
        <rFont val="Arial"/>
        <family val="2"/>
        <charset val="204"/>
      </rPr>
      <t>класс</t>
    </r>
  </si>
  <si>
    <t>sbi24820/edu213252/8/8qg28</t>
  </si>
  <si>
    <t>sbi24820/edu213252/8/8rz78</t>
  </si>
  <si>
    <t>sbi24820/edu213252/8/89476</t>
  </si>
  <si>
    <t>sbi24820/edu213252/8/85q28</t>
  </si>
  <si>
    <t>sbi24820/edu213252/8/6z978</t>
  </si>
  <si>
    <t>sbi24820/edu213252/8/84gqq</t>
  </si>
  <si>
    <t>sbi24820/edu213252/8/8747g</t>
  </si>
  <si>
    <t>sbi24820/edu213252/8/6ggz6</t>
  </si>
  <si>
    <t>sbi24820/edu213252/8/8v3q6</t>
  </si>
  <si>
    <t>sbi24820/edu213252/8/6wvg8</t>
  </si>
  <si>
    <t>sbi24820/edu213252/8/8r478</t>
  </si>
  <si>
    <t>sbi24820/edu213252/8/6wr7g</t>
  </si>
  <si>
    <t>sbi24820/edu213252/8/849q6</t>
  </si>
  <si>
    <t>sbi24820/edu213252/8/872g6</t>
  </si>
  <si>
    <t>sbi24820/edu213252/8/85g28</t>
  </si>
  <si>
    <r>
      <t>Протокол школьного этапа этапа региональной олимпиады школьников по биологии в 2024-2025 уч.г., 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</si>
  <si>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sbi24520/edu213252/5/89w78</t>
  </si>
  <si>
    <t>sbi24520/edu213252/5/8q728</t>
  </si>
  <si>
    <t>sbi24520/edu213252/5/85w28</t>
  </si>
  <si>
    <t>sbi24520/edu213252/5/87wg8</t>
  </si>
  <si>
    <t>sbi24520/edu213252/5/82w56</t>
  </si>
  <si>
    <t>sbi24520/edu213252/5/83zw6</t>
  </si>
  <si>
    <t>sbi24520/edu213252/5/8r5w6</t>
  </si>
  <si>
    <r>
      <t>Протокол школьного этапа этапа региональной олимпиады школьников по биологии в 2024-2025 уч.г.,</t>
    </r>
    <r>
      <rPr>
        <b/>
        <sz val="11"/>
        <color indexed="10"/>
        <rFont val="Arial"/>
        <family val="2"/>
        <charset val="204"/>
      </rPr>
      <t xml:space="preserve"> 6  </t>
    </r>
    <r>
      <rPr>
        <b/>
        <sz val="11"/>
        <rFont val="Arial"/>
        <family val="2"/>
        <charset val="204"/>
      </rPr>
      <t>класс</t>
    </r>
  </si>
  <si>
    <t>sbi24620/edu213252/6/8227q</t>
  </si>
  <si>
    <t>sbi24620/edu213252/6/87446</t>
  </si>
  <si>
    <t>sbi24620/edu213252/6/38q38</t>
  </si>
  <si>
    <t>sbi24620/edu213252/6/8vv98</t>
  </si>
  <si>
    <t>sbi24620/edu213252/6/6g3w9</t>
  </si>
  <si>
    <t>sbi24620/edu213252/6/584r8</t>
  </si>
  <si>
    <t>sbi24620/edu213252/6/76wv8</t>
  </si>
  <si>
    <t>sbi24620/edu213252/6/8vvzg</t>
  </si>
  <si>
    <t>sbi24620/edu213252/6/78746</t>
  </si>
  <si>
    <t>sbi24620/edu213252/6/6gw96</t>
  </si>
  <si>
    <t>sbi24620/edu213252/6/v8rw6</t>
  </si>
  <si>
    <t>sbi24620/edu213252/6/844r8</t>
  </si>
  <si>
    <t>sbi24620/edu213252/6/q83w8</t>
  </si>
  <si>
    <t>sbi24620/edu213252/6/q8296</t>
  </si>
  <si>
    <t>sbi24620/edu213252/6/z8926</t>
  </si>
  <si>
    <t>sbi24620/edu213252/6/6z236</t>
  </si>
  <si>
    <t>sbi24620/edu213252/6/6gw47</t>
  </si>
  <si>
    <t>8 Б</t>
  </si>
  <si>
    <t>8 В</t>
  </si>
  <si>
    <t>8 Г</t>
  </si>
  <si>
    <t>6 М</t>
  </si>
  <si>
    <t>6 А</t>
  </si>
  <si>
    <t>6 В</t>
  </si>
  <si>
    <t>5 А</t>
  </si>
  <si>
    <t>5 Г</t>
  </si>
  <si>
    <t>Дата проведения: 09.10.2024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</si>
  <si>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</si>
  <si>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 xml:space="preserve">город Чебоксары, МБОУ "СОШ №41" 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</si>
  <si>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 xml:space="preserve">Тараканов Олег Владимирович , руководитель МО 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</si>
  <si>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 xml:space="preserve">Тараканов Олег Владимирович , руководитель ШМО </t>
    </r>
  </si>
  <si>
    <t>Мыльникова Светлана Михайловна, учитель географии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</si>
  <si>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17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</si>
  <si>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24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</si>
  <si>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15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</si>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</sst>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33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theme="1"/>
      <name val="Calibri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164" fontId="28" fillId="0" borderId="0" applyFont="0" applyFill="0" applyBorder="0" applyAlignment="0" applyProtection="0"/>
  </cellStyleXfs>
  <cellXfs count="105">
    <xf numFmtId="0" fontId="0" fillId="0" borderId="0" xfId="0"/>
    <xf numFmtId="0" fontId="22" fillId="0" borderId="0" xfId="1" applyFont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17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/>
    <xf numFmtId="0" fontId="21" fillId="0" borderId="10" xfId="1" applyFont="1" applyBorder="1" applyAlignment="1">
      <alignment horizontal="center" vertical="top" wrapText="1"/>
    </xf>
    <xf numFmtId="1" fontId="21" fillId="0" borderId="0" xfId="1" applyNumberFormat="1" applyFont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7" fillId="0" borderId="0" xfId="0" applyFont="1" applyBorder="1"/>
    <xf numFmtId="0" fontId="17" fillId="0" borderId="13" xfId="1" applyFont="1" applyBorder="1" applyAlignment="1">
      <alignment horizontal="left" wrapText="1"/>
    </xf>
    <xf numFmtId="0" fontId="21" fillId="0" borderId="13" xfId="1" applyFont="1" applyBorder="1" applyAlignment="1">
      <alignment horizontal="center" vertical="top" wrapText="1"/>
    </xf>
    <xf numFmtId="0" fontId="17" fillId="0" borderId="13" xfId="1" applyFont="1" applyBorder="1" applyAlignment="1">
      <alignment horizontal="center" wrapText="1"/>
    </xf>
    <xf numFmtId="0" fontId="26" fillId="0" borderId="13" xfId="1" applyFont="1" applyBorder="1" applyAlignment="1">
      <alignment horizontal="left" wrapText="1"/>
    </xf>
    <xf numFmtId="2" fontId="21" fillId="0" borderId="13" xfId="1" applyNumberFormat="1" applyFont="1" applyBorder="1" applyAlignment="1">
      <alignment horizontal="center" vertical="top" wrapText="1"/>
    </xf>
    <xf numFmtId="10" fontId="21" fillId="0" borderId="13" xfId="1" applyNumberFormat="1" applyFont="1" applyBorder="1" applyAlignment="1">
      <alignment horizontal="center" vertical="top" wrapText="1"/>
    </xf>
    <xf numFmtId="0" fontId="17" fillId="0" borderId="13" xfId="1" applyFont="1" applyBorder="1" applyAlignment="1">
      <alignment horizontal="left" vertical="top" wrapText="1"/>
    </xf>
    <xf numFmtId="0" fontId="29" fillId="0" borderId="13" xfId="0" applyFont="1" applyBorder="1" applyAlignment="1">
      <alignment horizontal="right"/>
    </xf>
    <xf numFmtId="49" fontId="17" fillId="0" borderId="13" xfId="1" applyNumberFormat="1" applyFont="1" applyBorder="1" applyAlignment="1">
      <alignment horizontal="right"/>
    </xf>
    <xf numFmtId="49" fontId="29" fillId="0" borderId="13" xfId="0" applyNumberFormat="1" applyFont="1" applyBorder="1" applyAlignment="1">
      <alignment horizontal="right"/>
    </xf>
    <xf numFmtId="0" fontId="29" fillId="0" borderId="13" xfId="0" applyFont="1" applyBorder="1" applyAlignment="1"/>
    <xf numFmtId="2" fontId="17" fillId="0" borderId="13" xfId="1" applyNumberFormat="1" applyFont="1" applyBorder="1" applyAlignment="1">
      <alignment horizontal="right" wrapText="1"/>
    </xf>
    <xf numFmtId="2" fontId="21" fillId="0" borderId="13" xfId="1" applyNumberFormat="1" applyFont="1" applyBorder="1" applyAlignment="1">
      <alignment horizontal="center" wrapText="1"/>
    </xf>
    <xf numFmtId="10" fontId="21" fillId="0" borderId="13" xfId="1" applyNumberFormat="1" applyFont="1" applyBorder="1" applyAlignment="1">
      <alignment horizontal="center" wrapText="1"/>
    </xf>
    <xf numFmtId="0" fontId="21" fillId="0" borderId="13" xfId="1" applyFont="1" applyBorder="1" applyAlignment="1">
      <alignment horizontal="center" wrapText="1"/>
    </xf>
    <xf numFmtId="164" fontId="17" fillId="0" borderId="13" xfId="46" applyFont="1" applyBorder="1" applyAlignment="1">
      <alignment horizontal="right" wrapText="1"/>
    </xf>
    <xf numFmtId="49" fontId="17" fillId="0" borderId="13" xfId="1" applyNumberFormat="1" applyFont="1" applyBorder="1" applyAlignment="1">
      <alignment horizontal="right" wrapText="1"/>
    </xf>
    <xf numFmtId="0" fontId="17" fillId="0" borderId="13" xfId="1" applyFont="1" applyBorder="1" applyAlignment="1">
      <alignment wrapText="1"/>
    </xf>
    <xf numFmtId="0" fontId="21" fillId="0" borderId="13" xfId="1" applyFont="1" applyBorder="1" applyAlignment="1"/>
    <xf numFmtId="0" fontId="17" fillId="0" borderId="14" xfId="1" applyFont="1" applyBorder="1" applyAlignment="1">
      <alignment horizontal="left" vertical="top" wrapText="1"/>
    </xf>
    <xf numFmtId="0" fontId="26" fillId="0" borderId="14" xfId="1" applyFont="1" applyBorder="1" applyAlignment="1">
      <alignment horizontal="left" vertical="top" wrapText="1"/>
    </xf>
    <xf numFmtId="0" fontId="17" fillId="0" borderId="15" xfId="1" applyFont="1" applyBorder="1" applyAlignment="1">
      <alignment horizontal="left" wrapText="1"/>
    </xf>
    <xf numFmtId="0" fontId="21" fillId="0" borderId="14" xfId="1" applyFont="1" applyBorder="1" applyAlignment="1">
      <alignment horizontal="center" vertical="top" wrapText="1"/>
    </xf>
    <xf numFmtId="0" fontId="0" fillId="0" borderId="13" xfId="0" applyBorder="1"/>
    <xf numFmtId="0" fontId="26" fillId="0" borderId="13" xfId="1" applyFont="1" applyBorder="1" applyAlignment="1">
      <alignment horizontal="left" vertical="top" wrapText="1"/>
    </xf>
    <xf numFmtId="0" fontId="30" fillId="0" borderId="13" xfId="0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top" wrapText="1"/>
    </xf>
    <xf numFmtId="0" fontId="29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17" fillId="0" borderId="13" xfId="1" applyFont="1" applyFill="1" applyBorder="1" applyAlignment="1">
      <alignment wrapText="1"/>
    </xf>
    <xf numFmtId="0" fontId="21" fillId="0" borderId="17" xfId="1" applyFont="1" applyBorder="1" applyAlignment="1">
      <alignment horizontal="center" vertical="top" wrapText="1"/>
    </xf>
    <xf numFmtId="0" fontId="21" fillId="0" borderId="18" xfId="1" applyFont="1" applyBorder="1" applyAlignment="1">
      <alignment horizontal="center" vertical="top" wrapText="1"/>
    </xf>
    <xf numFmtId="0" fontId="17" fillId="0" borderId="13" xfId="1" applyFont="1" applyBorder="1" applyAlignment="1">
      <alignment vertical="center" wrapText="1"/>
    </xf>
    <xf numFmtId="0" fontId="26" fillId="0" borderId="13" xfId="1" applyFont="1" applyBorder="1" applyAlignment="1">
      <alignment vertical="center" wrapText="1"/>
    </xf>
    <xf numFmtId="2" fontId="21" fillId="0" borderId="13" xfId="1" applyNumberFormat="1" applyFont="1" applyBorder="1" applyAlignment="1">
      <alignment vertical="center" wrapText="1"/>
    </xf>
    <xf numFmtId="10" fontId="21" fillId="0" borderId="13" xfId="1" applyNumberFormat="1" applyFont="1" applyBorder="1" applyAlignment="1">
      <alignment vertical="center" wrapText="1"/>
    </xf>
    <xf numFmtId="0" fontId="21" fillId="0" borderId="13" xfId="1" applyFont="1" applyBorder="1" applyAlignment="1">
      <alignment vertical="center" wrapText="1"/>
    </xf>
    <xf numFmtId="0" fontId="26" fillId="0" borderId="13" xfId="1" applyFont="1" applyBorder="1" applyAlignment="1">
      <alignment horizontal="right" wrapText="1"/>
    </xf>
    <xf numFmtId="0" fontId="22" fillId="0" borderId="0" xfId="1" applyFont="1" applyAlignment="1">
      <alignment horizontal="center" vertical="top" wrapText="1"/>
    </xf>
    <xf numFmtId="0" fontId="21" fillId="0" borderId="13" xfId="1" applyFont="1" applyBorder="1" applyAlignment="1">
      <alignment vertical="top"/>
    </xf>
    <xf numFmtId="0" fontId="17" fillId="0" borderId="13" xfId="1" applyFont="1" applyBorder="1" applyAlignment="1">
      <alignment horizontal="center" vertical="center" wrapText="1"/>
    </xf>
    <xf numFmtId="2" fontId="21" fillId="0" borderId="19" xfId="1" applyNumberFormat="1" applyFont="1" applyBorder="1" applyAlignment="1">
      <alignment horizontal="right" wrapText="1"/>
    </xf>
    <xf numFmtId="10" fontId="21" fillId="0" borderId="19" xfId="1" applyNumberFormat="1" applyFont="1" applyBorder="1" applyAlignment="1">
      <alignment horizontal="right" wrapText="1"/>
    </xf>
    <xf numFmtId="0" fontId="21" fillId="0" borderId="19" xfId="1" applyFont="1" applyBorder="1" applyAlignment="1">
      <alignment horizontal="center" vertical="top" wrapText="1"/>
    </xf>
    <xf numFmtId="0" fontId="17" fillId="0" borderId="19" xfId="1" applyFont="1" applyBorder="1" applyAlignment="1">
      <alignment wrapText="1"/>
    </xf>
    <xf numFmtId="0" fontId="0" fillId="0" borderId="19" xfId="0" applyBorder="1" applyAlignment="1"/>
    <xf numFmtId="0" fontId="26" fillId="0" borderId="19" xfId="1" applyFont="1" applyBorder="1" applyAlignment="1">
      <alignment wrapText="1"/>
    </xf>
    <xf numFmtId="0" fontId="17" fillId="0" borderId="19" xfId="1" applyFont="1" applyBorder="1" applyAlignment="1">
      <alignment vertical="top" wrapText="1"/>
    </xf>
    <xf numFmtId="2" fontId="21" fillId="0" borderId="19" xfId="1" applyNumberFormat="1" applyFont="1" applyBorder="1" applyAlignment="1">
      <alignment wrapText="1"/>
    </xf>
    <xf numFmtId="0" fontId="21" fillId="0" borderId="19" xfId="1" applyFont="1" applyBorder="1" applyAlignment="1">
      <alignment wrapText="1"/>
    </xf>
    <xf numFmtId="0" fontId="21" fillId="0" borderId="19" xfId="1" applyFont="1" applyBorder="1" applyAlignment="1">
      <alignment vertical="top" wrapText="1"/>
    </xf>
    <xf numFmtId="0" fontId="0" fillId="0" borderId="19" xfId="0" applyBorder="1" applyAlignment="1">
      <alignment horizontal="right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17" fillId="0" borderId="19" xfId="1" applyFont="1" applyBorder="1" applyAlignment="1">
      <alignment horizontal="left" wrapText="1"/>
    </xf>
    <xf numFmtId="0" fontId="21" fillId="0" borderId="13" xfId="1" applyFont="1" applyBorder="1"/>
    <xf numFmtId="0" fontId="26" fillId="0" borderId="19" xfId="1" applyFont="1" applyBorder="1" applyAlignment="1">
      <alignment horizontal="right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17" fillId="0" borderId="0" xfId="1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17" fillId="0" borderId="19" xfId="1" applyFont="1" applyBorder="1" applyAlignment="1">
      <alignment horizontal="center" wrapText="1"/>
    </xf>
    <xf numFmtId="0" fontId="21" fillId="0" borderId="0" xfId="1" applyFont="1" applyAlignment="1">
      <alignment horizontal="center" vertical="top"/>
    </xf>
    <xf numFmtId="0" fontId="1" fillId="0" borderId="0" xfId="1" applyAlignment="1">
      <alignment horizontal="center"/>
    </xf>
    <xf numFmtId="0" fontId="25" fillId="0" borderId="0" xfId="1" applyFont="1" applyAlignment="1">
      <alignment horizontal="center" wrapText="1"/>
    </xf>
    <xf numFmtId="0" fontId="0" fillId="0" borderId="19" xfId="0" applyBorder="1" applyAlignment="1">
      <alignment horizontal="center"/>
    </xf>
    <xf numFmtId="10" fontId="21" fillId="0" borderId="19" xfId="1" applyNumberFormat="1" applyFont="1" applyBorder="1" applyAlignment="1">
      <alignment horizontal="center" wrapText="1"/>
    </xf>
    <xf numFmtId="0" fontId="1" fillId="0" borderId="0" xfId="1" applyAlignment="1">
      <alignment horizontal="left"/>
    </xf>
    <xf numFmtId="0" fontId="21" fillId="0" borderId="19" xfId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21" fillId="0" borderId="16" xfId="1" applyFont="1" applyBorder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top" wrapText="1"/>
    </xf>
    <xf numFmtId="0" fontId="21" fillId="0" borderId="0" xfId="1" applyFont="1" applyAlignment="1">
      <alignment horizontal="center" vertical="top" wrapText="1"/>
    </xf>
    <xf numFmtId="0" fontId="32" fillId="0" borderId="0" xfId="0" applyFont="1"/>
    <xf numFmtId="0" fontId="31" fillId="0" borderId="0" xfId="1" applyFont="1" applyAlignment="1">
      <alignment horizontal="left" vertical="top" wrapText="1"/>
    </xf>
    <xf numFmtId="0" fontId="29" fillId="0" borderId="19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21" fillId="0" borderId="19" xfId="1" applyFont="1" applyBorder="1" applyAlignment="1">
      <alignment horizontal="center" wrapText="1"/>
    </xf>
    <xf numFmtId="0" fontId="1" fillId="0" borderId="19" xfId="1" applyBorder="1" applyAlignment="1">
      <alignment horizontal="center"/>
    </xf>
    <xf numFmtId="0" fontId="21" fillId="0" borderId="19" xfId="1" applyFont="1" applyBorder="1" applyAlignment="1">
      <alignment horizontal="center"/>
    </xf>
    <xf numFmtId="0" fontId="17" fillId="0" borderId="14" xfId="1" applyFont="1" applyBorder="1" applyAlignment="1">
      <alignment horizontal="center" vertical="top" wrapText="1"/>
    </xf>
    <xf numFmtId="0" fontId="17" fillId="0" borderId="13" xfId="1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/>
    </xf>
  </cellXfs>
  <cellStyles count="47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37" xr:uid="{00000000-0005-0000-0000-000024000000}"/>
    <cellStyle name="Обычный 3" xfId="38" xr:uid="{00000000-0005-0000-0000-000025000000}"/>
    <cellStyle name="Обычный 4" xfId="1" xr:uid="{00000000-0005-0000-0000-000026000000}"/>
    <cellStyle name="Обычный 7 4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Связанная ячейка 2" xfId="43" xr:uid="{00000000-0005-0000-0000-00002B000000}"/>
    <cellStyle name="Текст предупреждения 2" xfId="44" xr:uid="{00000000-0005-0000-0000-00002C000000}"/>
    <cellStyle name="Финансовый" xfId="46" builtinId="3"/>
    <cellStyle name="Хороший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31"/>
  <sheetViews>
    <sheetView zoomScale="80" zoomScaleNormal="80" workbookViewId="0">
      <selection activeCell="U25" sqref="U25"/>
    </sheetView>
  </sheetViews>
  <sheetFormatPr defaultRowHeight="12" x14ac:dyDescent="0.2"/>
  <cols>
    <col min="1" max="1" width="5.1640625" customWidth="1"/>
    <col min="2" max="2" width="28.33203125" customWidth="1"/>
    <col min="3" max="3" width="15.83203125" customWidth="1"/>
    <col min="4" max="4" width="20" customWidth="1"/>
    <col min="5" max="6" width="9.33203125" style="79"/>
    <col min="7" max="7" width="20.1640625" customWidth="1"/>
    <col min="8" max="8" width="9.33203125" style="79"/>
    <col min="10" max="10" width="20" style="79" customWidth="1"/>
    <col min="11" max="11" width="15.1640625" customWidth="1"/>
  </cols>
  <sheetData>
    <row r="3" spans="1:11" ht="15" x14ac:dyDescent="0.2">
      <c r="A3" s="90" t="s">
        <v>152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15" x14ac:dyDescent="0.2">
      <c r="A4" s="56"/>
      <c r="B4" s="56"/>
      <c r="C4" s="56"/>
      <c r="D4" s="56"/>
      <c r="E4" s="70"/>
      <c r="F4" s="70"/>
      <c r="G4" s="56"/>
      <c r="H4" s="70"/>
      <c r="I4" s="56"/>
      <c r="J4" s="70"/>
      <c r="K4" s="56"/>
    </row>
    <row r="5" spans="1:11" s="95" customFormat="1" ht="15" x14ac:dyDescent="0.2">
      <c r="A5" s="91" t="s">
        <v>187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s="95" customFormat="1" ht="15" x14ac:dyDescent="0.2">
      <c r="A6" s="91" t="s">
        <v>186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s="95" customFormat="1" ht="15" x14ac:dyDescent="0.25">
      <c r="A7" s="92" t="s">
        <v>188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s="95" customFormat="1" ht="15" x14ac:dyDescent="0.2">
      <c r="A8" s="93" t="s">
        <v>190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s="95" customFormat="1" ht="15" x14ac:dyDescent="0.2">
      <c r="A9" s="93" t="s">
        <v>20</v>
      </c>
      <c r="B9" s="93"/>
      <c r="C9" s="93"/>
      <c r="D9" s="93"/>
      <c r="E9" s="93"/>
      <c r="F9" s="93"/>
      <c r="G9" s="93"/>
      <c r="H9" s="83"/>
      <c r="I9" s="2"/>
      <c r="J9" s="83"/>
      <c r="K9" s="2"/>
    </row>
    <row r="10" spans="1:11" s="95" customFormat="1" ht="14.25" x14ac:dyDescent="0.2">
      <c r="A10" s="96" t="s">
        <v>13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11" s="95" customFormat="1" ht="14.25" x14ac:dyDescent="0.2">
      <c r="A11" s="96" t="s">
        <v>14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1" s="95" customFormat="1" ht="15" thickBot="1" x14ac:dyDescent="0.25">
      <c r="A12" s="96" t="s">
        <v>191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ht="76.5" x14ac:dyDescent="0.2">
      <c r="A13" s="44" t="s">
        <v>0</v>
      </c>
      <c r="B13" s="48" t="s">
        <v>1</v>
      </c>
      <c r="C13" s="48" t="s">
        <v>8</v>
      </c>
      <c r="D13" s="44" t="s">
        <v>2</v>
      </c>
      <c r="E13" s="49" t="s">
        <v>10</v>
      </c>
      <c r="F13" s="49" t="s">
        <v>11</v>
      </c>
      <c r="G13" s="44" t="s">
        <v>3</v>
      </c>
      <c r="H13" s="44" t="s">
        <v>4</v>
      </c>
      <c r="I13" s="44" t="s">
        <v>5</v>
      </c>
      <c r="J13" s="44" t="s">
        <v>6</v>
      </c>
      <c r="K13" s="44" t="s">
        <v>7</v>
      </c>
    </row>
    <row r="14" spans="1:11" ht="25.5" x14ac:dyDescent="0.2">
      <c r="A14" s="62">
        <v>1</v>
      </c>
      <c r="B14" s="63" t="s">
        <v>153</v>
      </c>
      <c r="C14" s="64" t="s">
        <v>9</v>
      </c>
      <c r="D14" s="62" t="s">
        <v>15</v>
      </c>
      <c r="E14" s="80" t="s">
        <v>184</v>
      </c>
      <c r="F14" s="80">
        <v>5</v>
      </c>
      <c r="G14" s="65" t="s">
        <v>24</v>
      </c>
      <c r="H14" s="84">
        <v>19.8</v>
      </c>
      <c r="I14" s="66">
        <v>26</v>
      </c>
      <c r="J14" s="85">
        <f>H14/I14</f>
        <v>0.76153846153846161</v>
      </c>
      <c r="K14" s="67" t="s">
        <v>19</v>
      </c>
    </row>
    <row r="15" spans="1:11" ht="25.5" x14ac:dyDescent="0.2">
      <c r="A15" s="62">
        <v>2</v>
      </c>
      <c r="B15" s="63" t="s">
        <v>154</v>
      </c>
      <c r="C15" s="64" t="s">
        <v>9</v>
      </c>
      <c r="D15" s="62" t="s">
        <v>15</v>
      </c>
      <c r="E15" s="80" t="s">
        <v>184</v>
      </c>
      <c r="F15" s="80">
        <v>5</v>
      </c>
      <c r="G15" s="65" t="s">
        <v>24</v>
      </c>
      <c r="H15" s="84">
        <v>14.2</v>
      </c>
      <c r="I15" s="66">
        <v>26</v>
      </c>
      <c r="J15" s="85">
        <f t="shared" ref="J15:J20" si="0">H15/I15</f>
        <v>0.5461538461538461</v>
      </c>
      <c r="K15" s="67" t="s">
        <v>78</v>
      </c>
    </row>
    <row r="16" spans="1:11" ht="25.5" x14ac:dyDescent="0.2">
      <c r="A16" s="62">
        <v>3</v>
      </c>
      <c r="B16" s="63" t="s">
        <v>155</v>
      </c>
      <c r="C16" s="64" t="s">
        <v>9</v>
      </c>
      <c r="D16" s="62" t="s">
        <v>15</v>
      </c>
      <c r="E16" s="80" t="s">
        <v>184</v>
      </c>
      <c r="F16" s="80">
        <v>5</v>
      </c>
      <c r="G16" s="65" t="s">
        <v>24</v>
      </c>
      <c r="H16" s="84">
        <v>13.4</v>
      </c>
      <c r="I16" s="66">
        <v>26</v>
      </c>
      <c r="J16" s="85">
        <f t="shared" si="0"/>
        <v>0.51538461538461544</v>
      </c>
      <c r="K16" s="67" t="s">
        <v>78</v>
      </c>
    </row>
    <row r="17" spans="1:11" ht="25.5" x14ac:dyDescent="0.2">
      <c r="A17" s="62">
        <v>4</v>
      </c>
      <c r="B17" s="63" t="s">
        <v>156</v>
      </c>
      <c r="C17" s="64" t="s">
        <v>9</v>
      </c>
      <c r="D17" s="62" t="s">
        <v>15</v>
      </c>
      <c r="E17" s="80" t="s">
        <v>184</v>
      </c>
      <c r="F17" s="80">
        <v>5</v>
      </c>
      <c r="G17" s="65" t="s">
        <v>24</v>
      </c>
      <c r="H17" s="84">
        <v>11</v>
      </c>
      <c r="I17" s="66">
        <v>26</v>
      </c>
      <c r="J17" s="85">
        <f t="shared" si="0"/>
        <v>0.42307692307692307</v>
      </c>
      <c r="K17" s="67" t="s">
        <v>31</v>
      </c>
    </row>
    <row r="18" spans="1:11" ht="25.5" x14ac:dyDescent="0.2">
      <c r="A18" s="62">
        <v>5</v>
      </c>
      <c r="B18" s="63" t="s">
        <v>157</v>
      </c>
      <c r="C18" s="64" t="s">
        <v>9</v>
      </c>
      <c r="D18" s="62" t="s">
        <v>15</v>
      </c>
      <c r="E18" s="80" t="s">
        <v>184</v>
      </c>
      <c r="F18" s="80">
        <v>5</v>
      </c>
      <c r="G18" s="65" t="s">
        <v>24</v>
      </c>
      <c r="H18" s="84">
        <v>9.8000000000000007</v>
      </c>
      <c r="I18" s="66">
        <v>26</v>
      </c>
      <c r="J18" s="85">
        <f t="shared" si="0"/>
        <v>0.37692307692307697</v>
      </c>
      <c r="K18" s="67" t="s">
        <v>31</v>
      </c>
    </row>
    <row r="19" spans="1:11" ht="25.5" x14ac:dyDescent="0.2">
      <c r="A19" s="65">
        <v>6</v>
      </c>
      <c r="B19" s="63" t="s">
        <v>158</v>
      </c>
      <c r="C19" s="64" t="s">
        <v>9</v>
      </c>
      <c r="D19" s="62" t="s">
        <v>15</v>
      </c>
      <c r="E19" s="80" t="s">
        <v>185</v>
      </c>
      <c r="F19" s="80">
        <v>5</v>
      </c>
      <c r="G19" s="65" t="s">
        <v>24</v>
      </c>
      <c r="H19" s="84">
        <v>8.4</v>
      </c>
      <c r="I19" s="66">
        <v>26</v>
      </c>
      <c r="J19" s="85">
        <f t="shared" si="0"/>
        <v>0.32307692307692309</v>
      </c>
      <c r="K19" s="68" t="s">
        <v>31</v>
      </c>
    </row>
    <row r="20" spans="1:11" ht="25.5" x14ac:dyDescent="0.2">
      <c r="A20" s="65">
        <v>7</v>
      </c>
      <c r="B20" s="63" t="s">
        <v>159</v>
      </c>
      <c r="C20" s="64" t="s">
        <v>9</v>
      </c>
      <c r="D20" s="62" t="s">
        <v>15</v>
      </c>
      <c r="E20" s="80" t="s">
        <v>185</v>
      </c>
      <c r="F20" s="80">
        <v>5</v>
      </c>
      <c r="G20" s="65" t="s">
        <v>24</v>
      </c>
      <c r="H20" s="84">
        <v>7</v>
      </c>
      <c r="I20" s="66">
        <v>26</v>
      </c>
      <c r="J20" s="85">
        <f t="shared" si="0"/>
        <v>0.26923076923076922</v>
      </c>
      <c r="K20" s="68" t="s">
        <v>31</v>
      </c>
    </row>
    <row r="21" spans="1:11" ht="12.75" x14ac:dyDescent="0.2">
      <c r="A21" s="6"/>
      <c r="H21" s="9"/>
      <c r="I21" s="9"/>
      <c r="J21" s="9"/>
      <c r="K21" s="8"/>
    </row>
    <row r="22" spans="1:11" ht="12.75" x14ac:dyDescent="0.2">
      <c r="H22" s="82"/>
      <c r="I22" s="3"/>
      <c r="J22" s="82"/>
      <c r="K22" s="3"/>
    </row>
    <row r="23" spans="1:11" ht="12.75" x14ac:dyDescent="0.2">
      <c r="H23" s="81"/>
      <c r="I23" s="5"/>
      <c r="J23" s="81"/>
      <c r="K23" s="5"/>
    </row>
    <row r="24" spans="1:11" ht="12.75" x14ac:dyDescent="0.2">
      <c r="H24" s="81"/>
      <c r="I24" s="5"/>
      <c r="J24" s="81"/>
      <c r="K24" s="5"/>
    </row>
    <row r="25" spans="1:11" ht="12.75" x14ac:dyDescent="0.2">
      <c r="B25" s="5"/>
      <c r="C25" s="5"/>
      <c r="D25" s="5"/>
      <c r="E25" s="81"/>
      <c r="F25" s="81"/>
      <c r="G25" s="6"/>
      <c r="H25" s="81"/>
      <c r="I25" s="5"/>
      <c r="J25" s="81"/>
      <c r="K25" s="5"/>
    </row>
    <row r="26" spans="1:11" ht="12.75" x14ac:dyDescent="0.2">
      <c r="B26" s="5"/>
      <c r="C26" s="5"/>
      <c r="D26" s="5"/>
      <c r="E26" s="81"/>
      <c r="F26" s="81"/>
      <c r="G26" s="6"/>
      <c r="H26" s="81"/>
      <c r="I26" s="5"/>
      <c r="J26" s="81"/>
      <c r="K26" s="5"/>
    </row>
    <row r="27" spans="1:11" ht="12.75" x14ac:dyDescent="0.2">
      <c r="B27" s="10"/>
      <c r="C27" s="6"/>
      <c r="D27" s="6"/>
      <c r="E27" s="8"/>
      <c r="F27" s="8"/>
      <c r="G27" s="6"/>
      <c r="H27" s="81"/>
      <c r="I27" s="5"/>
      <c r="J27" s="81"/>
      <c r="K27" s="5"/>
    </row>
    <row r="28" spans="1:11" ht="12.75" x14ac:dyDescent="0.2">
      <c r="B28" s="11"/>
      <c r="C28" s="3"/>
      <c r="D28" s="3"/>
      <c r="E28" s="82"/>
      <c r="F28" s="82"/>
      <c r="G28" s="3"/>
      <c r="H28" s="81"/>
      <c r="I28" s="5"/>
      <c r="J28" s="81"/>
      <c r="K28" s="5"/>
    </row>
    <row r="29" spans="1:11" ht="16.5" customHeight="1" x14ac:dyDescent="0.2">
      <c r="B29" s="5"/>
      <c r="C29" s="5"/>
      <c r="D29" s="5"/>
      <c r="E29" s="81"/>
      <c r="F29" s="81"/>
      <c r="G29" s="6"/>
      <c r="H29" s="81"/>
      <c r="I29" s="5"/>
      <c r="J29" s="81"/>
      <c r="K29" s="5"/>
    </row>
    <row r="30" spans="1:11" ht="21" customHeight="1" x14ac:dyDescent="0.2">
      <c r="B30" s="5"/>
      <c r="C30" s="5"/>
      <c r="D30" s="5"/>
      <c r="E30" s="81"/>
      <c r="F30" s="81"/>
      <c r="G30" s="6"/>
      <c r="H30" s="81"/>
      <c r="I30" s="5"/>
      <c r="J30" s="81"/>
      <c r="K30" s="5"/>
    </row>
    <row r="31" spans="1:11" ht="12.75" x14ac:dyDescent="0.2">
      <c r="G31" s="78"/>
    </row>
  </sheetData>
  <mergeCells count="9">
    <mergeCell ref="A10:K10"/>
    <mergeCell ref="A11:K11"/>
    <mergeCell ref="A12:K12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K37"/>
  <sheetViews>
    <sheetView zoomScale="89" zoomScaleNormal="89" workbookViewId="0">
      <selection activeCell="A10" sqref="A10:XFD12"/>
    </sheetView>
  </sheetViews>
  <sheetFormatPr defaultRowHeight="12" x14ac:dyDescent="0.2"/>
  <cols>
    <col min="1" max="1" width="6.5" style="79" customWidth="1"/>
    <col min="2" max="2" width="29.83203125" customWidth="1"/>
    <col min="3" max="3" width="16" customWidth="1"/>
    <col min="4" max="4" width="21.5" style="88" customWidth="1"/>
    <col min="5" max="6" width="9.33203125" style="79"/>
    <col min="7" max="7" width="24.83203125" style="88" customWidth="1"/>
    <col min="8" max="8" width="9.33203125" style="79"/>
    <col min="11" max="11" width="12.1640625" style="79" customWidth="1"/>
  </cols>
  <sheetData>
    <row r="3" spans="1:11" ht="15" x14ac:dyDescent="0.2">
      <c r="A3" s="90" t="s">
        <v>160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15" x14ac:dyDescent="0.2">
      <c r="A4" s="76"/>
      <c r="B4" s="56"/>
      <c r="C4" s="56"/>
      <c r="D4" s="71"/>
      <c r="E4" s="76"/>
      <c r="F4" s="76"/>
      <c r="G4" s="71"/>
      <c r="H4" s="76"/>
      <c r="I4" s="56"/>
      <c r="J4" s="56"/>
      <c r="K4" s="76"/>
    </row>
    <row r="5" spans="1:11" s="95" customFormat="1" ht="15" x14ac:dyDescent="0.2">
      <c r="A5" s="91" t="s">
        <v>192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s="95" customFormat="1" ht="15" x14ac:dyDescent="0.2">
      <c r="A6" s="91" t="s">
        <v>186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s="95" customFormat="1" ht="15" x14ac:dyDescent="0.25">
      <c r="A7" s="92" t="s">
        <v>22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s="95" customFormat="1" ht="15" x14ac:dyDescent="0.2">
      <c r="A8" s="93" t="s">
        <v>189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s="95" customFormat="1" ht="15" x14ac:dyDescent="0.2">
      <c r="A9" s="93" t="s">
        <v>20</v>
      </c>
      <c r="B9" s="93"/>
      <c r="C9" s="93"/>
      <c r="D9" s="93"/>
      <c r="E9" s="93"/>
      <c r="F9" s="93"/>
      <c r="G9" s="93"/>
      <c r="H9" s="83"/>
      <c r="I9" s="2"/>
      <c r="J9" s="2"/>
      <c r="K9" s="83"/>
    </row>
    <row r="10" spans="1:11" s="95" customFormat="1" ht="14.25" x14ac:dyDescent="0.2">
      <c r="A10" s="96" t="s">
        <v>13</v>
      </c>
      <c r="B10" s="96"/>
      <c r="C10" s="96"/>
      <c r="D10" s="96"/>
      <c r="E10" s="96"/>
      <c r="F10" s="96"/>
      <c r="G10" s="96"/>
      <c r="H10" s="96"/>
      <c r="I10" s="96"/>
      <c r="J10" s="96"/>
      <c r="K10" s="98"/>
    </row>
    <row r="11" spans="1:11" s="95" customFormat="1" ht="14.25" x14ac:dyDescent="0.2">
      <c r="A11" s="96" t="s">
        <v>14</v>
      </c>
      <c r="B11" s="96"/>
      <c r="C11" s="96"/>
      <c r="D11" s="96"/>
      <c r="E11" s="96"/>
      <c r="F11" s="96"/>
      <c r="G11" s="96"/>
      <c r="H11" s="96"/>
      <c r="I11" s="96"/>
      <c r="J11" s="96"/>
      <c r="K11" s="98"/>
    </row>
    <row r="12" spans="1:11" s="95" customFormat="1" ht="14.25" x14ac:dyDescent="0.2">
      <c r="A12" s="96" t="s">
        <v>191</v>
      </c>
      <c r="B12" s="96"/>
      <c r="C12" s="96"/>
      <c r="D12" s="96"/>
      <c r="E12" s="96"/>
      <c r="F12" s="96"/>
      <c r="G12" s="96"/>
      <c r="H12" s="96"/>
      <c r="I12" s="96"/>
      <c r="J12" s="96"/>
      <c r="K12" s="98"/>
    </row>
    <row r="13" spans="1:11" ht="12.75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1" ht="12.75" x14ac:dyDescent="0.2">
      <c r="A14" s="82"/>
      <c r="B14" s="3"/>
      <c r="C14" s="4"/>
      <c r="D14" s="86"/>
      <c r="E14" s="82"/>
      <c r="F14" s="82"/>
      <c r="G14" s="86"/>
      <c r="H14" s="82"/>
      <c r="I14" s="3"/>
      <c r="J14" s="3"/>
      <c r="K14" s="82"/>
    </row>
    <row r="15" spans="1:11" ht="82.5" customHeight="1" x14ac:dyDescent="0.2">
      <c r="A15" s="61" t="s">
        <v>0</v>
      </c>
      <c r="B15" s="61" t="s">
        <v>1</v>
      </c>
      <c r="C15" s="61" t="s">
        <v>8</v>
      </c>
      <c r="D15" s="87" t="s">
        <v>2</v>
      </c>
      <c r="E15" s="61" t="s">
        <v>10</v>
      </c>
      <c r="F15" s="61" t="s">
        <v>11</v>
      </c>
      <c r="G15" s="87" t="s">
        <v>3</v>
      </c>
      <c r="H15" s="61" t="s">
        <v>4</v>
      </c>
      <c r="I15" s="61" t="s">
        <v>5</v>
      </c>
      <c r="J15" s="61" t="s">
        <v>6</v>
      </c>
      <c r="K15" s="61" t="s">
        <v>7</v>
      </c>
    </row>
    <row r="16" spans="1:11" ht="25.5" x14ac:dyDescent="0.2">
      <c r="A16" s="80">
        <v>1</v>
      </c>
      <c r="B16" s="69" t="s">
        <v>161</v>
      </c>
      <c r="C16" s="74" t="s">
        <v>9</v>
      </c>
      <c r="D16" s="72" t="s">
        <v>15</v>
      </c>
      <c r="E16" s="80" t="s">
        <v>181</v>
      </c>
      <c r="F16" s="80">
        <v>6</v>
      </c>
      <c r="G16" s="72" t="s">
        <v>24</v>
      </c>
      <c r="H16" s="84">
        <v>19</v>
      </c>
      <c r="I16" s="59">
        <v>26</v>
      </c>
      <c r="J16" s="60">
        <f>H16/I16</f>
        <v>0.73076923076923073</v>
      </c>
      <c r="K16" s="99" t="s">
        <v>18</v>
      </c>
    </row>
    <row r="17" spans="1:11" ht="25.5" x14ac:dyDescent="0.2">
      <c r="A17" s="80">
        <v>2</v>
      </c>
      <c r="B17" s="69" t="s">
        <v>162</v>
      </c>
      <c r="C17" s="74" t="s">
        <v>9</v>
      </c>
      <c r="D17" s="72" t="s">
        <v>15</v>
      </c>
      <c r="E17" s="80" t="s">
        <v>181</v>
      </c>
      <c r="F17" s="80">
        <v>6</v>
      </c>
      <c r="G17" s="72" t="s">
        <v>24</v>
      </c>
      <c r="H17" s="84">
        <v>17.8</v>
      </c>
      <c r="I17" s="59">
        <v>26</v>
      </c>
      <c r="J17" s="60">
        <f t="shared" ref="J17:J32" si="0">H17/I17</f>
        <v>0.68461538461538463</v>
      </c>
      <c r="K17" s="99" t="s">
        <v>18</v>
      </c>
    </row>
    <row r="18" spans="1:11" ht="25.5" x14ac:dyDescent="0.2">
      <c r="A18" s="80">
        <v>3</v>
      </c>
      <c r="B18" s="69" t="s">
        <v>163</v>
      </c>
      <c r="C18" s="74" t="s">
        <v>9</v>
      </c>
      <c r="D18" s="72" t="s">
        <v>15</v>
      </c>
      <c r="E18" s="80" t="s">
        <v>181</v>
      </c>
      <c r="F18" s="80">
        <v>6</v>
      </c>
      <c r="G18" s="72" t="s">
        <v>24</v>
      </c>
      <c r="H18" s="84">
        <v>17.600000000000001</v>
      </c>
      <c r="I18" s="59">
        <v>26</v>
      </c>
      <c r="J18" s="60">
        <f t="shared" si="0"/>
        <v>0.67692307692307696</v>
      </c>
      <c r="K18" s="99" t="s">
        <v>18</v>
      </c>
    </row>
    <row r="19" spans="1:11" ht="25.5" x14ac:dyDescent="0.2">
      <c r="A19" s="80">
        <v>4</v>
      </c>
      <c r="B19" s="69" t="s">
        <v>164</v>
      </c>
      <c r="C19" s="74" t="s">
        <v>9</v>
      </c>
      <c r="D19" s="72" t="s">
        <v>15</v>
      </c>
      <c r="E19" s="80" t="s">
        <v>181</v>
      </c>
      <c r="F19" s="80">
        <v>6</v>
      </c>
      <c r="G19" s="72" t="s">
        <v>24</v>
      </c>
      <c r="H19" s="84">
        <v>17</v>
      </c>
      <c r="I19" s="59">
        <v>26</v>
      </c>
      <c r="J19" s="60">
        <f t="shared" si="0"/>
        <v>0.65384615384615385</v>
      </c>
      <c r="K19" s="99" t="s">
        <v>18</v>
      </c>
    </row>
    <row r="20" spans="1:11" ht="25.5" x14ac:dyDescent="0.2">
      <c r="A20" s="80">
        <v>5</v>
      </c>
      <c r="B20" s="69" t="s">
        <v>165</v>
      </c>
      <c r="C20" s="74" t="s">
        <v>9</v>
      </c>
      <c r="D20" s="72" t="s">
        <v>15</v>
      </c>
      <c r="E20" s="80" t="s">
        <v>182</v>
      </c>
      <c r="F20" s="80">
        <v>6</v>
      </c>
      <c r="G20" s="72" t="s">
        <v>24</v>
      </c>
      <c r="H20" s="84">
        <v>16.2</v>
      </c>
      <c r="I20" s="59">
        <v>26</v>
      </c>
      <c r="J20" s="60">
        <f t="shared" si="0"/>
        <v>0.62307692307692308</v>
      </c>
      <c r="K20" s="99" t="s">
        <v>18</v>
      </c>
    </row>
    <row r="21" spans="1:11" ht="25.5" x14ac:dyDescent="0.2">
      <c r="A21" s="80">
        <v>6</v>
      </c>
      <c r="B21" s="69" t="s">
        <v>166</v>
      </c>
      <c r="C21" s="74" t="s">
        <v>9</v>
      </c>
      <c r="D21" s="72" t="s">
        <v>15</v>
      </c>
      <c r="E21" s="80" t="s">
        <v>181</v>
      </c>
      <c r="F21" s="80">
        <v>6</v>
      </c>
      <c r="G21" s="72" t="s">
        <v>24</v>
      </c>
      <c r="H21" s="84">
        <v>15.8</v>
      </c>
      <c r="I21" s="59">
        <v>26</v>
      </c>
      <c r="J21" s="60">
        <f t="shared" si="0"/>
        <v>0.60769230769230775</v>
      </c>
      <c r="K21" s="99" t="s">
        <v>18</v>
      </c>
    </row>
    <row r="22" spans="1:11" ht="25.5" x14ac:dyDescent="0.2">
      <c r="A22" s="80">
        <v>7</v>
      </c>
      <c r="B22" s="69" t="s">
        <v>167</v>
      </c>
      <c r="C22" s="74" t="s">
        <v>9</v>
      </c>
      <c r="D22" s="72" t="s">
        <v>15</v>
      </c>
      <c r="E22" s="80" t="s">
        <v>181</v>
      </c>
      <c r="F22" s="80">
        <v>6</v>
      </c>
      <c r="G22" s="72" t="s">
        <v>24</v>
      </c>
      <c r="H22" s="84">
        <v>15</v>
      </c>
      <c r="I22" s="59">
        <v>26</v>
      </c>
      <c r="J22" s="60">
        <f t="shared" si="0"/>
        <v>0.57692307692307687</v>
      </c>
      <c r="K22" s="80" t="s">
        <v>18</v>
      </c>
    </row>
    <row r="23" spans="1:11" ht="25.5" x14ac:dyDescent="0.2">
      <c r="A23" s="80">
        <v>8</v>
      </c>
      <c r="B23" s="69" t="s">
        <v>168</v>
      </c>
      <c r="C23" s="74" t="s">
        <v>9</v>
      </c>
      <c r="D23" s="72" t="s">
        <v>15</v>
      </c>
      <c r="E23" s="80" t="s">
        <v>181</v>
      </c>
      <c r="F23" s="80">
        <v>6</v>
      </c>
      <c r="G23" s="72" t="s">
        <v>24</v>
      </c>
      <c r="H23" s="84">
        <v>14.8</v>
      </c>
      <c r="I23" s="59">
        <v>26</v>
      </c>
      <c r="J23" s="60">
        <f t="shared" si="0"/>
        <v>0.56923076923076921</v>
      </c>
      <c r="K23" s="80" t="s">
        <v>18</v>
      </c>
    </row>
    <row r="24" spans="1:11" ht="38.25" x14ac:dyDescent="0.2">
      <c r="A24" s="97">
        <v>9</v>
      </c>
      <c r="B24" s="69" t="s">
        <v>169</v>
      </c>
      <c r="C24" s="74" t="s">
        <v>9</v>
      </c>
      <c r="D24" s="72" t="s">
        <v>15</v>
      </c>
      <c r="E24" s="80" t="s">
        <v>181</v>
      </c>
      <c r="F24" s="80">
        <v>6</v>
      </c>
      <c r="G24" s="72" t="s">
        <v>24</v>
      </c>
      <c r="H24" s="84">
        <v>14.4</v>
      </c>
      <c r="I24" s="59">
        <v>26</v>
      </c>
      <c r="J24" s="60">
        <f t="shared" si="0"/>
        <v>0.55384615384615388</v>
      </c>
      <c r="K24" s="100" t="s">
        <v>18</v>
      </c>
    </row>
    <row r="25" spans="1:11" ht="38.25" x14ac:dyDescent="0.2">
      <c r="A25" s="97">
        <v>10</v>
      </c>
      <c r="B25" s="69" t="s">
        <v>170</v>
      </c>
      <c r="C25" s="74" t="s">
        <v>9</v>
      </c>
      <c r="D25" s="72" t="s">
        <v>15</v>
      </c>
      <c r="E25" s="80" t="s">
        <v>181</v>
      </c>
      <c r="F25" s="80">
        <v>6</v>
      </c>
      <c r="G25" s="72" t="s">
        <v>24</v>
      </c>
      <c r="H25" s="84">
        <v>14</v>
      </c>
      <c r="I25" s="59">
        <v>26</v>
      </c>
      <c r="J25" s="60">
        <f t="shared" si="0"/>
        <v>0.53846153846153844</v>
      </c>
      <c r="K25" s="101" t="s">
        <v>18</v>
      </c>
    </row>
    <row r="26" spans="1:11" ht="38.25" x14ac:dyDescent="0.2">
      <c r="A26" s="97">
        <v>11</v>
      </c>
      <c r="B26" s="69" t="s">
        <v>171</v>
      </c>
      <c r="C26" s="74" t="s">
        <v>9</v>
      </c>
      <c r="D26" s="72" t="s">
        <v>15</v>
      </c>
      <c r="E26" s="80" t="s">
        <v>181</v>
      </c>
      <c r="F26" s="80">
        <v>6</v>
      </c>
      <c r="G26" s="72" t="s">
        <v>24</v>
      </c>
      <c r="H26" s="84">
        <v>13.6</v>
      </c>
      <c r="I26" s="59">
        <v>26</v>
      </c>
      <c r="J26" s="60">
        <f t="shared" si="0"/>
        <v>0.52307692307692311</v>
      </c>
      <c r="K26" s="101" t="s">
        <v>18</v>
      </c>
    </row>
    <row r="27" spans="1:11" ht="38.25" x14ac:dyDescent="0.2">
      <c r="A27" s="97">
        <v>12</v>
      </c>
      <c r="B27" s="69" t="s">
        <v>172</v>
      </c>
      <c r="C27" s="74" t="s">
        <v>9</v>
      </c>
      <c r="D27" s="72" t="s">
        <v>15</v>
      </c>
      <c r="E27" s="80" t="s">
        <v>183</v>
      </c>
      <c r="F27" s="80">
        <v>6</v>
      </c>
      <c r="G27" s="72" t="s">
        <v>24</v>
      </c>
      <c r="H27" s="84">
        <v>13.2</v>
      </c>
      <c r="I27" s="59">
        <v>26</v>
      </c>
      <c r="J27" s="60">
        <f t="shared" si="0"/>
        <v>0.50769230769230766</v>
      </c>
      <c r="K27" s="101" t="s">
        <v>18</v>
      </c>
    </row>
    <row r="28" spans="1:11" ht="38.25" x14ac:dyDescent="0.2">
      <c r="A28" s="97">
        <v>13</v>
      </c>
      <c r="B28" s="69" t="s">
        <v>173</v>
      </c>
      <c r="C28" s="74" t="s">
        <v>9</v>
      </c>
      <c r="D28" s="72" t="s">
        <v>15</v>
      </c>
      <c r="E28" s="80" t="s">
        <v>181</v>
      </c>
      <c r="F28" s="80">
        <v>6</v>
      </c>
      <c r="G28" s="72" t="s">
        <v>24</v>
      </c>
      <c r="H28" s="84">
        <v>10.8</v>
      </c>
      <c r="I28" s="59">
        <v>26</v>
      </c>
      <c r="J28" s="60">
        <f t="shared" si="0"/>
        <v>0.41538461538461541</v>
      </c>
      <c r="K28" s="101" t="s">
        <v>26</v>
      </c>
    </row>
    <row r="29" spans="1:11" ht="38.25" x14ac:dyDescent="0.2">
      <c r="A29" s="97">
        <v>14</v>
      </c>
      <c r="B29" s="69" t="s">
        <v>174</v>
      </c>
      <c r="C29" s="74" t="s">
        <v>9</v>
      </c>
      <c r="D29" s="72" t="s">
        <v>15</v>
      </c>
      <c r="E29" s="80" t="s">
        <v>181</v>
      </c>
      <c r="F29" s="80">
        <v>6</v>
      </c>
      <c r="G29" s="72" t="s">
        <v>24</v>
      </c>
      <c r="H29" s="84">
        <v>10</v>
      </c>
      <c r="I29" s="59">
        <v>26</v>
      </c>
      <c r="J29" s="60">
        <f t="shared" si="0"/>
        <v>0.38461538461538464</v>
      </c>
      <c r="K29" s="101" t="s">
        <v>26</v>
      </c>
    </row>
    <row r="30" spans="1:11" ht="38.25" x14ac:dyDescent="0.2">
      <c r="A30" s="97">
        <v>15</v>
      </c>
      <c r="B30" s="69" t="s">
        <v>175</v>
      </c>
      <c r="C30" s="74" t="s">
        <v>9</v>
      </c>
      <c r="D30" s="72" t="s">
        <v>15</v>
      </c>
      <c r="E30" s="80" t="s">
        <v>181</v>
      </c>
      <c r="F30" s="80">
        <v>6</v>
      </c>
      <c r="G30" s="72" t="s">
        <v>24</v>
      </c>
      <c r="H30" s="84">
        <v>8.4</v>
      </c>
      <c r="I30" s="59">
        <v>26</v>
      </c>
      <c r="J30" s="60">
        <f t="shared" si="0"/>
        <v>0.32307692307692309</v>
      </c>
      <c r="K30" s="101" t="s">
        <v>26</v>
      </c>
    </row>
    <row r="31" spans="1:11" ht="38.25" x14ac:dyDescent="0.2">
      <c r="A31" s="84">
        <v>16</v>
      </c>
      <c r="B31" s="69" t="s">
        <v>176</v>
      </c>
      <c r="C31" s="74" t="s">
        <v>9</v>
      </c>
      <c r="D31" s="72" t="s">
        <v>15</v>
      </c>
      <c r="E31" s="80" t="s">
        <v>181</v>
      </c>
      <c r="F31" s="80">
        <v>6</v>
      </c>
      <c r="G31" s="72" t="s">
        <v>24</v>
      </c>
      <c r="H31" s="84">
        <v>8</v>
      </c>
      <c r="I31" s="59">
        <v>26</v>
      </c>
      <c r="J31" s="60">
        <f t="shared" si="0"/>
        <v>0.30769230769230771</v>
      </c>
      <c r="K31" s="101" t="s">
        <v>26</v>
      </c>
    </row>
    <row r="32" spans="1:11" ht="38.25" x14ac:dyDescent="0.2">
      <c r="A32" s="84">
        <v>17</v>
      </c>
      <c r="B32" s="69" t="s">
        <v>177</v>
      </c>
      <c r="C32" s="74" t="s">
        <v>9</v>
      </c>
      <c r="D32" s="72" t="s">
        <v>15</v>
      </c>
      <c r="E32" s="80" t="s">
        <v>181</v>
      </c>
      <c r="F32" s="80">
        <v>6</v>
      </c>
      <c r="G32" s="72" t="s">
        <v>24</v>
      </c>
      <c r="H32" s="84">
        <v>7</v>
      </c>
      <c r="I32" s="59">
        <v>26</v>
      </c>
      <c r="J32" s="60">
        <f t="shared" si="0"/>
        <v>0.26923076923076922</v>
      </c>
      <c r="K32" s="101" t="s">
        <v>26</v>
      </c>
    </row>
    <row r="33" spans="2:11" ht="12.75" x14ac:dyDescent="0.2">
      <c r="B33" s="5"/>
      <c r="C33" s="5"/>
      <c r="D33" s="10"/>
      <c r="E33" s="81"/>
      <c r="F33" s="81"/>
      <c r="G33" s="6"/>
      <c r="H33" s="81"/>
      <c r="I33" s="5"/>
      <c r="J33" s="5"/>
      <c r="K33" s="81"/>
    </row>
    <row r="34" spans="2:11" ht="12.75" x14ac:dyDescent="0.2">
      <c r="B34" s="10"/>
      <c r="C34" s="6"/>
      <c r="D34" s="6"/>
      <c r="E34" s="8"/>
      <c r="F34" s="8"/>
      <c r="G34" s="6"/>
    </row>
    <row r="35" spans="2:11" ht="12.75" x14ac:dyDescent="0.2">
      <c r="B35" s="11"/>
      <c r="C35" s="3"/>
      <c r="D35" s="86"/>
      <c r="E35" s="82"/>
      <c r="F35" s="82"/>
      <c r="G35" s="86"/>
    </row>
    <row r="36" spans="2:11" ht="16.5" customHeight="1" x14ac:dyDescent="0.2">
      <c r="B36" s="5"/>
      <c r="C36" s="5"/>
      <c r="D36" s="10"/>
      <c r="E36" s="81"/>
      <c r="F36" s="81"/>
      <c r="G36" s="6"/>
    </row>
    <row r="37" spans="2:11" ht="12.75" x14ac:dyDescent="0.2">
      <c r="G37" s="6"/>
    </row>
  </sheetData>
  <mergeCells count="10">
    <mergeCell ref="A13:K13"/>
    <mergeCell ref="A3:K3"/>
    <mergeCell ref="A5:K5"/>
    <mergeCell ref="A6:K6"/>
    <mergeCell ref="A7:K7"/>
    <mergeCell ref="A8:K8"/>
    <mergeCell ref="A9:G9"/>
    <mergeCell ref="A10:J10"/>
    <mergeCell ref="A11:J11"/>
    <mergeCell ref="A12:J12"/>
  </mergeCells>
  <pageMargins left="0.7" right="0.7" top="0.75" bottom="0.75" header="0.3" footer="0.3"/>
  <pageSetup paperSize="9" scale="9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45"/>
  <sheetViews>
    <sheetView topLeftCell="A7" zoomScale="95" zoomScaleNormal="95" workbookViewId="0">
      <selection activeCell="A10" sqref="A10:XFD12"/>
    </sheetView>
  </sheetViews>
  <sheetFormatPr defaultRowHeight="12" x14ac:dyDescent="0.2"/>
  <cols>
    <col min="1" max="1" width="7.1640625" customWidth="1"/>
    <col min="2" max="2" width="28.6640625" customWidth="1"/>
    <col min="3" max="3" width="20.83203125" customWidth="1"/>
    <col min="4" max="4" width="24.6640625" customWidth="1"/>
    <col min="5" max="6" width="9.83203125" style="79" customWidth="1"/>
    <col min="7" max="7" width="24.83203125" customWidth="1"/>
    <col min="8" max="8" width="13" customWidth="1"/>
    <col min="9" max="9" width="22.5" customWidth="1"/>
    <col min="10" max="10" width="22.1640625" customWidth="1"/>
    <col min="11" max="11" width="17.33203125" customWidth="1"/>
  </cols>
  <sheetData>
    <row r="3" spans="1:11" ht="15" x14ac:dyDescent="0.2">
      <c r="A3" s="90" t="s">
        <v>105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15" x14ac:dyDescent="0.2">
      <c r="A4" s="1"/>
      <c r="B4" s="1"/>
      <c r="C4" s="1"/>
      <c r="D4" s="1"/>
      <c r="E4" s="76"/>
      <c r="F4" s="76"/>
      <c r="G4" s="1"/>
      <c r="H4" s="1"/>
      <c r="I4" s="1"/>
      <c r="J4" s="1"/>
      <c r="K4" s="1"/>
    </row>
    <row r="5" spans="1:11" s="95" customFormat="1" ht="15" x14ac:dyDescent="0.2">
      <c r="A5" s="91" t="s">
        <v>193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s="95" customFormat="1" ht="15" x14ac:dyDescent="0.2">
      <c r="A6" s="91" t="s">
        <v>106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s="95" customFormat="1" ht="15" x14ac:dyDescent="0.25">
      <c r="A7" s="92" t="s">
        <v>188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s="95" customFormat="1" ht="15" x14ac:dyDescent="0.2">
      <c r="A8" s="93" t="s">
        <v>21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5" x14ac:dyDescent="0.2">
      <c r="A9" s="93" t="s">
        <v>20</v>
      </c>
      <c r="B9" s="93"/>
      <c r="C9" s="93"/>
      <c r="D9" s="93"/>
      <c r="E9" s="93"/>
      <c r="F9" s="93"/>
      <c r="G9" s="93"/>
      <c r="H9" s="2"/>
      <c r="I9" s="2"/>
      <c r="J9" s="2"/>
      <c r="K9" s="2"/>
    </row>
    <row r="10" spans="1:11" s="95" customFormat="1" ht="14.25" x14ac:dyDescent="0.2">
      <c r="A10" s="96" t="s">
        <v>13</v>
      </c>
      <c r="B10" s="96"/>
      <c r="C10" s="96"/>
      <c r="D10" s="96"/>
      <c r="E10" s="96"/>
      <c r="F10" s="96"/>
      <c r="G10" s="96"/>
      <c r="H10" s="96"/>
      <c r="I10" s="96"/>
      <c r="J10" s="96"/>
      <c r="K10" s="98"/>
    </row>
    <row r="11" spans="1:11" s="95" customFormat="1" ht="14.25" x14ac:dyDescent="0.2">
      <c r="A11" s="96" t="s">
        <v>14</v>
      </c>
      <c r="B11" s="96"/>
      <c r="C11" s="96"/>
      <c r="D11" s="96"/>
      <c r="E11" s="96"/>
      <c r="F11" s="96"/>
      <c r="G11" s="96"/>
      <c r="H11" s="96"/>
      <c r="I11" s="96"/>
      <c r="J11" s="96"/>
      <c r="K11" s="98"/>
    </row>
    <row r="12" spans="1:11" s="95" customFormat="1" ht="14.25" x14ac:dyDescent="0.2">
      <c r="A12" s="96" t="s">
        <v>191</v>
      </c>
      <c r="B12" s="96"/>
      <c r="C12" s="96"/>
      <c r="D12" s="96"/>
      <c r="E12" s="96"/>
      <c r="F12" s="96"/>
      <c r="G12" s="96"/>
      <c r="H12" s="96"/>
      <c r="I12" s="96"/>
      <c r="J12" s="96"/>
      <c r="K12" s="98"/>
    </row>
    <row r="13" spans="1:11" ht="13.5" thickBot="1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1" ht="51.75" thickBot="1" x14ac:dyDescent="0.25">
      <c r="A14" s="12" t="s">
        <v>0</v>
      </c>
      <c r="B14" s="14" t="s">
        <v>1</v>
      </c>
      <c r="C14" s="14" t="s">
        <v>8</v>
      </c>
      <c r="D14" s="12" t="s">
        <v>2</v>
      </c>
      <c r="E14" s="15" t="s">
        <v>10</v>
      </c>
      <c r="F14" s="15" t="s">
        <v>11</v>
      </c>
      <c r="G14" s="12" t="s">
        <v>3</v>
      </c>
      <c r="H14" s="44" t="s">
        <v>4</v>
      </c>
      <c r="I14" s="44" t="s">
        <v>5</v>
      </c>
      <c r="J14" s="44" t="s">
        <v>6</v>
      </c>
      <c r="K14" s="12" t="s">
        <v>7</v>
      </c>
    </row>
    <row r="15" spans="1:11" ht="25.5" x14ac:dyDescent="0.2">
      <c r="A15" s="35">
        <v>1</v>
      </c>
      <c r="B15" t="s">
        <v>81</v>
      </c>
      <c r="C15" s="38" t="s">
        <v>9</v>
      </c>
      <c r="D15" s="39" t="s">
        <v>15</v>
      </c>
      <c r="E15" s="102" t="s">
        <v>16</v>
      </c>
      <c r="F15" s="102">
        <v>7</v>
      </c>
      <c r="G15" s="37" t="s">
        <v>17</v>
      </c>
      <c r="H15" s="46">
        <v>23.2</v>
      </c>
      <c r="I15" s="22">
        <v>30</v>
      </c>
      <c r="J15" s="23">
        <f>H15/I15</f>
        <v>0.77333333333333332</v>
      </c>
      <c r="K15" s="40" t="s">
        <v>19</v>
      </c>
    </row>
    <row r="16" spans="1:11" ht="25.5" x14ac:dyDescent="0.2">
      <c r="A16" s="35">
        <v>2</v>
      </c>
      <c r="B16" s="41" t="s">
        <v>82</v>
      </c>
      <c r="C16" s="42" t="s">
        <v>9</v>
      </c>
      <c r="D16" s="18" t="s">
        <v>15</v>
      </c>
      <c r="E16" s="103" t="s">
        <v>107</v>
      </c>
      <c r="F16" s="103">
        <v>7</v>
      </c>
      <c r="G16" s="24" t="s">
        <v>17</v>
      </c>
      <c r="H16" s="46">
        <v>22.6</v>
      </c>
      <c r="I16" s="22">
        <v>30</v>
      </c>
      <c r="J16" s="23">
        <f t="shared" ref="J16:J38" si="0">H16/I16</f>
        <v>0.75333333333333341</v>
      </c>
      <c r="K16" s="19" t="s">
        <v>19</v>
      </c>
    </row>
    <row r="17" spans="1:11" ht="25.5" x14ac:dyDescent="0.2">
      <c r="A17" s="35">
        <v>3</v>
      </c>
      <c r="B17" s="41" t="s">
        <v>83</v>
      </c>
      <c r="C17" s="42" t="s">
        <v>9</v>
      </c>
      <c r="D17" s="18" t="s">
        <v>15</v>
      </c>
      <c r="E17" s="103" t="s">
        <v>107</v>
      </c>
      <c r="F17" s="103">
        <v>7</v>
      </c>
      <c r="G17" s="24" t="s">
        <v>17</v>
      </c>
      <c r="H17" s="46">
        <v>22.4</v>
      </c>
      <c r="I17" s="22">
        <v>30</v>
      </c>
      <c r="J17" s="23">
        <f t="shared" si="0"/>
        <v>0.74666666666666659</v>
      </c>
      <c r="K17" s="19" t="s">
        <v>78</v>
      </c>
    </row>
    <row r="18" spans="1:11" ht="25.5" x14ac:dyDescent="0.2">
      <c r="A18" s="35">
        <v>4</v>
      </c>
      <c r="B18" s="41" t="s">
        <v>84</v>
      </c>
      <c r="C18" s="42" t="s">
        <v>9</v>
      </c>
      <c r="D18" s="18" t="s">
        <v>15</v>
      </c>
      <c r="E18" s="103" t="s">
        <v>16</v>
      </c>
      <c r="F18" s="103">
        <v>7</v>
      </c>
      <c r="G18" s="24" t="s">
        <v>17</v>
      </c>
      <c r="H18" s="46">
        <v>21.4</v>
      </c>
      <c r="I18" s="22">
        <v>30</v>
      </c>
      <c r="J18" s="23">
        <f t="shared" si="0"/>
        <v>0.71333333333333326</v>
      </c>
      <c r="K18" s="19" t="s">
        <v>78</v>
      </c>
    </row>
    <row r="19" spans="1:11" ht="25.5" x14ac:dyDescent="0.2">
      <c r="A19" s="35">
        <v>5</v>
      </c>
      <c r="B19" s="41" t="s">
        <v>85</v>
      </c>
      <c r="C19" s="42" t="s">
        <v>9</v>
      </c>
      <c r="D19" s="18" t="s">
        <v>15</v>
      </c>
      <c r="E19" s="103" t="s">
        <v>107</v>
      </c>
      <c r="F19" s="103">
        <v>7</v>
      </c>
      <c r="G19" s="24" t="s">
        <v>17</v>
      </c>
      <c r="H19" s="46">
        <v>21.4</v>
      </c>
      <c r="I19" s="22">
        <v>30</v>
      </c>
      <c r="J19" s="23">
        <f t="shared" si="0"/>
        <v>0.71333333333333326</v>
      </c>
      <c r="K19" s="19" t="s">
        <v>78</v>
      </c>
    </row>
    <row r="20" spans="1:11" ht="25.5" x14ac:dyDescent="0.2">
      <c r="A20" s="35">
        <v>6</v>
      </c>
      <c r="B20" s="41" t="s">
        <v>86</v>
      </c>
      <c r="C20" s="42" t="s">
        <v>9</v>
      </c>
      <c r="D20" s="18" t="s">
        <v>15</v>
      </c>
      <c r="E20" s="103" t="s">
        <v>108</v>
      </c>
      <c r="F20" s="103">
        <v>7</v>
      </c>
      <c r="G20" s="24" t="s">
        <v>17</v>
      </c>
      <c r="H20" s="46">
        <v>21.2</v>
      </c>
      <c r="I20" s="22">
        <v>30</v>
      </c>
      <c r="J20" s="23">
        <f t="shared" si="0"/>
        <v>0.70666666666666667</v>
      </c>
      <c r="K20" s="19" t="s">
        <v>78</v>
      </c>
    </row>
    <row r="21" spans="1:11" ht="25.5" x14ac:dyDescent="0.2">
      <c r="A21" s="35">
        <v>7</v>
      </c>
      <c r="B21" s="41" t="s">
        <v>87</v>
      </c>
      <c r="C21" s="42" t="s">
        <v>9</v>
      </c>
      <c r="D21" s="18" t="s">
        <v>15</v>
      </c>
      <c r="E21" s="103" t="s">
        <v>16</v>
      </c>
      <c r="F21" s="103">
        <v>7</v>
      </c>
      <c r="G21" s="24" t="s">
        <v>17</v>
      </c>
      <c r="H21" s="46">
        <v>21</v>
      </c>
      <c r="I21" s="22">
        <v>30</v>
      </c>
      <c r="J21" s="23">
        <f t="shared" si="0"/>
        <v>0.7</v>
      </c>
      <c r="K21" s="19" t="s">
        <v>78</v>
      </c>
    </row>
    <row r="22" spans="1:11" ht="25.5" x14ac:dyDescent="0.2">
      <c r="A22" s="47">
        <v>8</v>
      </c>
      <c r="B22" s="41" t="s">
        <v>88</v>
      </c>
      <c r="C22" s="42" t="s">
        <v>9</v>
      </c>
      <c r="D22" s="18" t="s">
        <v>15</v>
      </c>
      <c r="E22" s="103" t="s">
        <v>108</v>
      </c>
      <c r="F22" s="103">
        <v>7</v>
      </c>
      <c r="G22" s="24" t="s">
        <v>17</v>
      </c>
      <c r="H22" s="46">
        <v>21</v>
      </c>
      <c r="I22" s="22">
        <v>30</v>
      </c>
      <c r="J22" s="23">
        <f t="shared" si="0"/>
        <v>0.7</v>
      </c>
      <c r="K22" s="19" t="s">
        <v>78</v>
      </c>
    </row>
    <row r="23" spans="1:11" ht="25.5" x14ac:dyDescent="0.2">
      <c r="A23" s="47">
        <v>9</v>
      </c>
      <c r="B23" s="41" t="s">
        <v>89</v>
      </c>
      <c r="C23" s="42" t="s">
        <v>9</v>
      </c>
      <c r="D23" s="18" t="s">
        <v>15</v>
      </c>
      <c r="E23" s="103" t="s">
        <v>16</v>
      </c>
      <c r="F23" s="103">
        <v>7</v>
      </c>
      <c r="G23" s="24" t="s">
        <v>17</v>
      </c>
      <c r="H23" s="46">
        <v>20.8</v>
      </c>
      <c r="I23" s="22">
        <v>30</v>
      </c>
      <c r="J23" s="23">
        <f t="shared" si="0"/>
        <v>0.69333333333333336</v>
      </c>
      <c r="K23" s="19" t="s">
        <v>78</v>
      </c>
    </row>
    <row r="24" spans="1:11" ht="27" customHeight="1" x14ac:dyDescent="0.2">
      <c r="A24" s="47">
        <v>10</v>
      </c>
      <c r="B24" s="41" t="s">
        <v>90</v>
      </c>
      <c r="C24" s="42" t="s">
        <v>9</v>
      </c>
      <c r="D24" s="18" t="s">
        <v>15</v>
      </c>
      <c r="E24" s="103" t="s">
        <v>109</v>
      </c>
      <c r="F24" s="103">
        <v>7</v>
      </c>
      <c r="G24" s="24" t="s">
        <v>17</v>
      </c>
      <c r="H24" s="46">
        <v>20.399999999999999</v>
      </c>
      <c r="I24" s="22">
        <v>30</v>
      </c>
      <c r="J24" s="23">
        <f t="shared" si="0"/>
        <v>0.67999999999999994</v>
      </c>
      <c r="K24" s="19" t="s">
        <v>78</v>
      </c>
    </row>
    <row r="25" spans="1:11" ht="25.5" x14ac:dyDescent="0.2">
      <c r="A25" s="47">
        <v>11</v>
      </c>
      <c r="B25" s="41" t="s">
        <v>91</v>
      </c>
      <c r="C25" s="42" t="s">
        <v>9</v>
      </c>
      <c r="D25" s="18" t="s">
        <v>15</v>
      </c>
      <c r="E25" s="103" t="s">
        <v>16</v>
      </c>
      <c r="F25" s="103">
        <v>7</v>
      </c>
      <c r="G25" s="24" t="s">
        <v>17</v>
      </c>
      <c r="H25" s="46">
        <v>20.399999999999999</v>
      </c>
      <c r="I25" s="22">
        <v>30</v>
      </c>
      <c r="J25" s="23">
        <f t="shared" si="0"/>
        <v>0.67999999999999994</v>
      </c>
      <c r="K25" s="19" t="s">
        <v>78</v>
      </c>
    </row>
    <row r="26" spans="1:11" ht="25.5" x14ac:dyDescent="0.2">
      <c r="A26" s="47">
        <v>12</v>
      </c>
      <c r="B26" s="41" t="s">
        <v>92</v>
      </c>
      <c r="C26" s="42" t="s">
        <v>9</v>
      </c>
      <c r="D26" s="18" t="s">
        <v>15</v>
      </c>
      <c r="E26" s="103" t="s">
        <v>107</v>
      </c>
      <c r="F26" s="103">
        <v>7</v>
      </c>
      <c r="G26" s="24" t="s">
        <v>17</v>
      </c>
      <c r="H26" s="46">
        <v>20</v>
      </c>
      <c r="I26" s="22">
        <v>30</v>
      </c>
      <c r="J26" s="23">
        <f t="shared" si="0"/>
        <v>0.66666666666666663</v>
      </c>
      <c r="K26" s="19" t="s">
        <v>78</v>
      </c>
    </row>
    <row r="27" spans="1:11" ht="25.5" x14ac:dyDescent="0.2">
      <c r="A27" s="47">
        <v>13</v>
      </c>
      <c r="B27" s="41" t="s">
        <v>93</v>
      </c>
      <c r="C27" s="42" t="s">
        <v>9</v>
      </c>
      <c r="D27" s="18" t="s">
        <v>15</v>
      </c>
      <c r="E27" s="103" t="s">
        <v>108</v>
      </c>
      <c r="F27" s="103">
        <v>7</v>
      </c>
      <c r="G27" s="24" t="s">
        <v>17</v>
      </c>
      <c r="H27" s="46">
        <v>19.8</v>
      </c>
      <c r="I27" s="22">
        <v>30</v>
      </c>
      <c r="J27" s="23">
        <f t="shared" si="0"/>
        <v>0.66</v>
      </c>
      <c r="K27" s="19" t="s">
        <v>78</v>
      </c>
    </row>
    <row r="28" spans="1:11" ht="25.5" x14ac:dyDescent="0.2">
      <c r="A28" s="47">
        <v>14</v>
      </c>
      <c r="B28" s="41" t="s">
        <v>94</v>
      </c>
      <c r="C28" s="42" t="s">
        <v>9</v>
      </c>
      <c r="D28" s="18" t="s">
        <v>15</v>
      </c>
      <c r="E28" s="103" t="s">
        <v>108</v>
      </c>
      <c r="F28" s="103">
        <v>7</v>
      </c>
      <c r="G28" s="24" t="s">
        <v>17</v>
      </c>
      <c r="H28" s="46">
        <v>19.8</v>
      </c>
      <c r="I28" s="22">
        <v>30</v>
      </c>
      <c r="J28" s="23">
        <f t="shared" si="0"/>
        <v>0.66</v>
      </c>
      <c r="K28" s="19" t="s">
        <v>78</v>
      </c>
    </row>
    <row r="29" spans="1:11" ht="25.5" x14ac:dyDescent="0.2">
      <c r="A29" s="47">
        <v>15</v>
      </c>
      <c r="B29" s="41" t="s">
        <v>95</v>
      </c>
      <c r="C29" s="42" t="s">
        <v>9</v>
      </c>
      <c r="D29" s="18" t="s">
        <v>15</v>
      </c>
      <c r="E29" s="103" t="s">
        <v>16</v>
      </c>
      <c r="F29" s="103">
        <v>7</v>
      </c>
      <c r="G29" s="24" t="s">
        <v>17</v>
      </c>
      <c r="H29" s="46">
        <v>19.600000000000001</v>
      </c>
      <c r="I29" s="22">
        <v>30</v>
      </c>
      <c r="J29" s="23">
        <f t="shared" si="0"/>
        <v>0.65333333333333343</v>
      </c>
      <c r="K29" s="19" t="s">
        <v>78</v>
      </c>
    </row>
    <row r="30" spans="1:11" ht="25.5" x14ac:dyDescent="0.2">
      <c r="A30" s="47">
        <v>16</v>
      </c>
      <c r="B30" s="41" t="s">
        <v>96</v>
      </c>
      <c r="C30" s="42" t="s">
        <v>9</v>
      </c>
      <c r="D30" s="18" t="s">
        <v>15</v>
      </c>
      <c r="E30" s="103" t="s">
        <v>109</v>
      </c>
      <c r="F30" s="103">
        <v>7</v>
      </c>
      <c r="G30" s="24" t="s">
        <v>17</v>
      </c>
      <c r="H30" s="46">
        <v>18.2</v>
      </c>
      <c r="I30" s="22">
        <v>30</v>
      </c>
      <c r="J30" s="23">
        <f t="shared" si="0"/>
        <v>0.60666666666666669</v>
      </c>
      <c r="K30" s="19" t="s">
        <v>78</v>
      </c>
    </row>
    <row r="31" spans="1:11" ht="25.5" x14ac:dyDescent="0.2">
      <c r="A31" s="47">
        <v>17</v>
      </c>
      <c r="B31" s="41" t="s">
        <v>97</v>
      </c>
      <c r="C31" s="42" t="s">
        <v>9</v>
      </c>
      <c r="D31" s="18" t="s">
        <v>15</v>
      </c>
      <c r="E31" s="103" t="s">
        <v>108</v>
      </c>
      <c r="F31" s="103">
        <v>7</v>
      </c>
      <c r="G31" s="24" t="s">
        <v>17</v>
      </c>
      <c r="H31" s="46">
        <v>17.8</v>
      </c>
      <c r="I31" s="22">
        <v>30</v>
      </c>
      <c r="J31" s="23">
        <f t="shared" si="0"/>
        <v>0.59333333333333338</v>
      </c>
      <c r="K31" s="19" t="s">
        <v>78</v>
      </c>
    </row>
    <row r="32" spans="1:11" ht="25.5" x14ac:dyDescent="0.2">
      <c r="A32" s="47">
        <v>18</v>
      </c>
      <c r="B32" s="41" t="s">
        <v>98</v>
      </c>
      <c r="C32" s="42" t="s">
        <v>9</v>
      </c>
      <c r="D32" s="18" t="s">
        <v>15</v>
      </c>
      <c r="E32" s="103" t="s">
        <v>109</v>
      </c>
      <c r="F32" s="103">
        <v>7</v>
      </c>
      <c r="G32" s="24" t="s">
        <v>17</v>
      </c>
      <c r="H32" s="46">
        <v>17.399999999999999</v>
      </c>
      <c r="I32" s="22">
        <v>30</v>
      </c>
      <c r="J32" s="23">
        <f t="shared" si="0"/>
        <v>0.57999999999999996</v>
      </c>
      <c r="K32" s="19" t="s">
        <v>78</v>
      </c>
    </row>
    <row r="33" spans="1:11" ht="25.5" x14ac:dyDescent="0.2">
      <c r="A33" s="47">
        <v>19</v>
      </c>
      <c r="B33" s="41" t="s">
        <v>99</v>
      </c>
      <c r="C33" s="42" t="s">
        <v>9</v>
      </c>
      <c r="D33" s="18" t="s">
        <v>15</v>
      </c>
      <c r="E33" s="103" t="s">
        <v>109</v>
      </c>
      <c r="F33" s="103">
        <v>7</v>
      </c>
      <c r="G33" s="24" t="s">
        <v>17</v>
      </c>
      <c r="H33" s="46">
        <v>17</v>
      </c>
      <c r="I33" s="22">
        <v>30</v>
      </c>
      <c r="J33" s="23">
        <f t="shared" si="0"/>
        <v>0.56666666666666665</v>
      </c>
      <c r="K33" s="19" t="s">
        <v>78</v>
      </c>
    </row>
    <row r="34" spans="1:11" ht="25.5" x14ac:dyDescent="0.2">
      <c r="A34" s="47">
        <v>20</v>
      </c>
      <c r="B34" s="41" t="s">
        <v>100</v>
      </c>
      <c r="C34" s="42" t="s">
        <v>9</v>
      </c>
      <c r="D34" s="18" t="s">
        <v>15</v>
      </c>
      <c r="E34" s="103" t="s">
        <v>108</v>
      </c>
      <c r="F34" s="103">
        <v>7</v>
      </c>
      <c r="G34" s="24" t="s">
        <v>17</v>
      </c>
      <c r="H34" s="46">
        <v>15.2</v>
      </c>
      <c r="I34" s="22">
        <v>30</v>
      </c>
      <c r="J34" s="23">
        <f t="shared" si="0"/>
        <v>0.5066666666666666</v>
      </c>
      <c r="K34" s="19" t="s">
        <v>78</v>
      </c>
    </row>
    <row r="35" spans="1:11" ht="25.5" x14ac:dyDescent="0.2">
      <c r="A35" s="47">
        <v>21</v>
      </c>
      <c r="B35" s="41" t="s">
        <v>101</v>
      </c>
      <c r="C35" s="42" t="s">
        <v>9</v>
      </c>
      <c r="D35" s="18" t="s">
        <v>15</v>
      </c>
      <c r="E35" s="103" t="s">
        <v>108</v>
      </c>
      <c r="F35" s="103">
        <v>7</v>
      </c>
      <c r="G35" s="24" t="s">
        <v>17</v>
      </c>
      <c r="H35" s="46">
        <v>14.6</v>
      </c>
      <c r="I35" s="22">
        <v>30</v>
      </c>
      <c r="J35" s="23">
        <f t="shared" si="0"/>
        <v>0.48666666666666664</v>
      </c>
      <c r="K35" s="43" t="s">
        <v>31</v>
      </c>
    </row>
    <row r="36" spans="1:11" ht="25.5" x14ac:dyDescent="0.2">
      <c r="A36" s="47">
        <v>22</v>
      </c>
      <c r="B36" s="41" t="s">
        <v>102</v>
      </c>
      <c r="C36" s="42" t="s">
        <v>9</v>
      </c>
      <c r="D36" s="18" t="s">
        <v>15</v>
      </c>
      <c r="E36" s="103" t="s">
        <v>16</v>
      </c>
      <c r="F36" s="103">
        <v>7</v>
      </c>
      <c r="G36" s="24" t="s">
        <v>17</v>
      </c>
      <c r="H36" s="46">
        <v>14.4</v>
      </c>
      <c r="I36" s="22">
        <v>30</v>
      </c>
      <c r="J36" s="23">
        <f t="shared" si="0"/>
        <v>0.48000000000000004</v>
      </c>
      <c r="K36" s="43" t="s">
        <v>31</v>
      </c>
    </row>
    <row r="37" spans="1:11" ht="25.5" x14ac:dyDescent="0.2">
      <c r="A37" s="47">
        <v>23</v>
      </c>
      <c r="B37" s="41" t="s">
        <v>103</v>
      </c>
      <c r="C37" s="42" t="s">
        <v>9</v>
      </c>
      <c r="D37" s="18" t="s">
        <v>15</v>
      </c>
      <c r="E37" s="103" t="s">
        <v>108</v>
      </c>
      <c r="F37" s="103">
        <v>7</v>
      </c>
      <c r="G37" s="24" t="s">
        <v>17</v>
      </c>
      <c r="H37" s="46">
        <v>14</v>
      </c>
      <c r="I37" s="22">
        <v>30</v>
      </c>
      <c r="J37" s="23">
        <f t="shared" si="0"/>
        <v>0.46666666666666667</v>
      </c>
      <c r="K37" s="43" t="s">
        <v>31</v>
      </c>
    </row>
    <row r="38" spans="1:11" ht="25.5" x14ac:dyDescent="0.2">
      <c r="A38" s="47">
        <v>24</v>
      </c>
      <c r="B38" s="41" t="s">
        <v>104</v>
      </c>
      <c r="C38" s="42" t="s">
        <v>9</v>
      </c>
      <c r="D38" s="18" t="s">
        <v>15</v>
      </c>
      <c r="E38" s="103" t="s">
        <v>16</v>
      </c>
      <c r="F38" s="103">
        <v>7</v>
      </c>
      <c r="G38" s="24" t="s">
        <v>17</v>
      </c>
      <c r="H38" s="46">
        <v>13.8</v>
      </c>
      <c r="I38" s="22">
        <v>30</v>
      </c>
      <c r="J38" s="23">
        <f t="shared" si="0"/>
        <v>0.46</v>
      </c>
      <c r="K38" s="43" t="s">
        <v>31</v>
      </c>
    </row>
    <row r="42" spans="1:11" ht="15.75" x14ac:dyDescent="0.25">
      <c r="A42" s="6"/>
      <c r="B42" s="10"/>
      <c r="C42" s="6"/>
      <c r="D42" s="6"/>
      <c r="E42" s="8"/>
      <c r="F42" s="8"/>
      <c r="G42" s="17"/>
    </row>
    <row r="43" spans="1:11" ht="12.75" x14ac:dyDescent="0.2">
      <c r="B43" s="11"/>
      <c r="C43" s="3"/>
      <c r="D43" s="3"/>
      <c r="E43" s="82"/>
      <c r="F43" s="82"/>
      <c r="G43" s="3"/>
    </row>
    <row r="44" spans="1:11" ht="15.75" x14ac:dyDescent="0.25">
      <c r="B44" s="5"/>
      <c r="C44" s="5"/>
      <c r="D44" s="5"/>
      <c r="E44" s="81"/>
      <c r="F44" s="81"/>
      <c r="G44" s="17"/>
    </row>
    <row r="45" spans="1:11" ht="12.75" x14ac:dyDescent="0.2">
      <c r="B45" s="5"/>
      <c r="C45" s="5"/>
      <c r="D45" s="5"/>
      <c r="E45" s="81"/>
      <c r="F45" s="81"/>
      <c r="G45" s="6"/>
    </row>
  </sheetData>
  <sortState ref="A15:N19">
    <sortCondition descending="1" ref="J15"/>
  </sortState>
  <mergeCells count="10">
    <mergeCell ref="A13:K13"/>
    <mergeCell ref="A8:K8"/>
    <mergeCell ref="A9:G9"/>
    <mergeCell ref="A3:K3"/>
    <mergeCell ref="A5:K5"/>
    <mergeCell ref="A6:K6"/>
    <mergeCell ref="A7:K7"/>
    <mergeCell ref="A10:J10"/>
    <mergeCell ref="A11:J11"/>
    <mergeCell ref="A12:J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37"/>
  <sheetViews>
    <sheetView zoomScale="80" zoomScaleNormal="80" workbookViewId="0">
      <selection activeCell="A10" sqref="A10:XFD13"/>
    </sheetView>
  </sheetViews>
  <sheetFormatPr defaultRowHeight="12" x14ac:dyDescent="0.2"/>
  <cols>
    <col min="2" max="2" width="29.5" customWidth="1"/>
    <col min="3" max="3" width="17" customWidth="1"/>
    <col min="4" max="4" width="22.33203125" customWidth="1"/>
    <col min="5" max="5" width="12.5" style="79" customWidth="1"/>
    <col min="6" max="6" width="11.33203125" style="79" customWidth="1"/>
    <col min="7" max="7" width="21" customWidth="1"/>
    <col min="8" max="8" width="9.33203125" style="79"/>
    <col min="9" max="9" width="10.5" customWidth="1"/>
    <col min="10" max="10" width="12.6640625" customWidth="1"/>
    <col min="11" max="11" width="13.5" customWidth="1"/>
  </cols>
  <sheetData>
    <row r="3" spans="1:11" ht="15" x14ac:dyDescent="0.2">
      <c r="A3" s="90" t="s">
        <v>136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12.75" customHeight="1" x14ac:dyDescent="0.2">
      <c r="A4" s="16"/>
      <c r="B4" s="16"/>
      <c r="C4" s="16"/>
      <c r="D4" s="16"/>
      <c r="E4" s="76"/>
      <c r="F4" s="76"/>
      <c r="G4" s="16"/>
      <c r="H4" s="76"/>
      <c r="I4" s="16"/>
      <c r="J4" s="16"/>
      <c r="K4" s="16"/>
    </row>
    <row r="5" spans="1:11" s="95" customFormat="1" ht="15" x14ac:dyDescent="0.2">
      <c r="A5" s="91" t="s">
        <v>194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s="95" customFormat="1" ht="15" x14ac:dyDescent="0.2">
      <c r="A6" s="91" t="s">
        <v>106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s="95" customFormat="1" ht="15" x14ac:dyDescent="0.25">
      <c r="A7" s="92" t="s">
        <v>22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s="95" customFormat="1" ht="15" x14ac:dyDescent="0.2">
      <c r="A8" s="93" t="s">
        <v>189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s="95" customFormat="1" ht="15" x14ac:dyDescent="0.2">
      <c r="A9" s="93" t="s">
        <v>20</v>
      </c>
      <c r="B9" s="93"/>
      <c r="C9" s="93"/>
      <c r="D9" s="93"/>
      <c r="E9" s="93"/>
      <c r="F9" s="93"/>
      <c r="G9" s="93"/>
      <c r="H9" s="83"/>
      <c r="I9" s="2"/>
      <c r="J9" s="2"/>
      <c r="K9" s="2"/>
    </row>
    <row r="10" spans="1:11" s="95" customFormat="1" ht="14.25" x14ac:dyDescent="0.2">
      <c r="A10" s="96" t="s">
        <v>13</v>
      </c>
      <c r="B10" s="96"/>
      <c r="C10" s="96"/>
      <c r="D10" s="96"/>
      <c r="E10" s="96"/>
      <c r="F10" s="96"/>
      <c r="G10" s="96"/>
      <c r="H10" s="96"/>
      <c r="I10" s="96"/>
      <c r="J10" s="96"/>
      <c r="K10" s="98"/>
    </row>
    <row r="11" spans="1:11" s="95" customFormat="1" ht="14.25" x14ac:dyDescent="0.2">
      <c r="A11" s="96" t="s">
        <v>14</v>
      </c>
      <c r="B11" s="96"/>
      <c r="C11" s="96"/>
      <c r="D11" s="96"/>
      <c r="E11" s="96"/>
      <c r="F11" s="96"/>
      <c r="G11" s="96"/>
      <c r="H11" s="96"/>
      <c r="I11" s="96"/>
      <c r="J11" s="96"/>
      <c r="K11" s="98"/>
    </row>
    <row r="12" spans="1:11" s="95" customFormat="1" ht="14.25" x14ac:dyDescent="0.2">
      <c r="A12" s="96" t="s">
        <v>191</v>
      </c>
      <c r="B12" s="96"/>
      <c r="C12" s="96"/>
      <c r="D12" s="96"/>
      <c r="E12" s="96"/>
      <c r="F12" s="96"/>
      <c r="G12" s="96"/>
      <c r="H12" s="96"/>
      <c r="I12" s="96"/>
      <c r="J12" s="96"/>
      <c r="K12" s="98"/>
    </row>
    <row r="13" spans="1:11" ht="12.75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1" ht="13.5" thickBot="1" x14ac:dyDescent="0.25">
      <c r="A14" s="3"/>
      <c r="B14" s="3"/>
      <c r="C14" s="4"/>
      <c r="D14" s="3"/>
      <c r="E14" s="82"/>
      <c r="F14" s="82"/>
      <c r="G14" s="3"/>
      <c r="H14" s="82"/>
      <c r="I14" s="3"/>
      <c r="J14" s="3"/>
      <c r="K14" s="3"/>
    </row>
    <row r="15" spans="1:11" ht="63.75" x14ac:dyDescent="0.2">
      <c r="A15" s="44" t="s">
        <v>0</v>
      </c>
      <c r="B15" s="48" t="s">
        <v>1</v>
      </c>
      <c r="C15" s="48" t="s">
        <v>8</v>
      </c>
      <c r="D15" s="44" t="s">
        <v>2</v>
      </c>
      <c r="E15" s="49" t="s">
        <v>10</v>
      </c>
      <c r="F15" s="49" t="s">
        <v>11</v>
      </c>
      <c r="G15" s="44" t="s">
        <v>3</v>
      </c>
      <c r="H15" s="44" t="s">
        <v>4</v>
      </c>
      <c r="I15" s="44" t="s">
        <v>5</v>
      </c>
      <c r="J15" s="44" t="s">
        <v>6</v>
      </c>
      <c r="K15" s="44" t="s">
        <v>7</v>
      </c>
    </row>
    <row r="16" spans="1:11" ht="25.5" x14ac:dyDescent="0.2">
      <c r="A16" s="58">
        <v>1</v>
      </c>
      <c r="B16" s="41" t="s">
        <v>137</v>
      </c>
      <c r="C16" s="42" t="s">
        <v>9</v>
      </c>
      <c r="D16" s="18" t="s">
        <v>15</v>
      </c>
      <c r="E16" s="103" t="s">
        <v>178</v>
      </c>
      <c r="F16" s="103">
        <v>8</v>
      </c>
      <c r="G16" s="24" t="s">
        <v>24</v>
      </c>
      <c r="H16" s="104">
        <v>19.600000000000001</v>
      </c>
      <c r="I16" s="22">
        <v>33</v>
      </c>
      <c r="J16" s="23">
        <f>H16/I16</f>
        <v>0.59393939393939399</v>
      </c>
      <c r="K16" s="19" t="s">
        <v>18</v>
      </c>
    </row>
    <row r="17" spans="1:11" ht="25.5" x14ac:dyDescent="0.2">
      <c r="A17" s="58">
        <v>2</v>
      </c>
      <c r="B17" s="41" t="s">
        <v>138</v>
      </c>
      <c r="C17" s="42" t="s">
        <v>9</v>
      </c>
      <c r="D17" s="18" t="s">
        <v>15</v>
      </c>
      <c r="E17" s="103" t="s">
        <v>178</v>
      </c>
      <c r="F17" s="103">
        <v>8</v>
      </c>
      <c r="G17" s="24" t="s">
        <v>24</v>
      </c>
      <c r="H17" s="104">
        <v>19.3</v>
      </c>
      <c r="I17" s="22">
        <v>33</v>
      </c>
      <c r="J17" s="23">
        <f t="shared" ref="J17:J30" si="0">H17/I17</f>
        <v>0.58484848484848484</v>
      </c>
      <c r="K17" s="19" t="s">
        <v>18</v>
      </c>
    </row>
    <row r="18" spans="1:11" ht="25.5" x14ac:dyDescent="0.2">
      <c r="A18" s="58">
        <v>3</v>
      </c>
      <c r="B18" s="41" t="s">
        <v>139</v>
      </c>
      <c r="C18" s="42" t="s">
        <v>9</v>
      </c>
      <c r="D18" s="18" t="s">
        <v>15</v>
      </c>
      <c r="E18" s="103" t="s">
        <v>178</v>
      </c>
      <c r="F18" s="103">
        <v>8</v>
      </c>
      <c r="G18" s="24" t="s">
        <v>24</v>
      </c>
      <c r="H18" s="104">
        <v>18.8</v>
      </c>
      <c r="I18" s="22">
        <v>33</v>
      </c>
      <c r="J18" s="23">
        <f t="shared" si="0"/>
        <v>0.5696969696969697</v>
      </c>
      <c r="K18" s="19" t="s">
        <v>18</v>
      </c>
    </row>
    <row r="19" spans="1:11" ht="25.5" x14ac:dyDescent="0.2">
      <c r="A19" s="58">
        <v>4</v>
      </c>
      <c r="B19" s="41" t="s">
        <v>140</v>
      </c>
      <c r="C19" s="42" t="s">
        <v>9</v>
      </c>
      <c r="D19" s="18" t="s">
        <v>15</v>
      </c>
      <c r="E19" s="103" t="s">
        <v>178</v>
      </c>
      <c r="F19" s="103">
        <v>8</v>
      </c>
      <c r="G19" s="24" t="s">
        <v>24</v>
      </c>
      <c r="H19" s="104">
        <v>18.8</v>
      </c>
      <c r="I19" s="22">
        <v>33</v>
      </c>
      <c r="J19" s="23">
        <f t="shared" si="0"/>
        <v>0.5696969696969697</v>
      </c>
      <c r="K19" s="19" t="s">
        <v>18</v>
      </c>
    </row>
    <row r="20" spans="1:11" ht="25.5" x14ac:dyDescent="0.2">
      <c r="A20" s="58">
        <v>5</v>
      </c>
      <c r="B20" s="41" t="s">
        <v>141</v>
      </c>
      <c r="C20" s="42" t="s">
        <v>9</v>
      </c>
      <c r="D20" s="18" t="s">
        <v>15</v>
      </c>
      <c r="E20" s="103" t="s">
        <v>178</v>
      </c>
      <c r="F20" s="103">
        <v>8</v>
      </c>
      <c r="G20" s="24" t="s">
        <v>24</v>
      </c>
      <c r="H20" s="104">
        <v>18.8</v>
      </c>
      <c r="I20" s="22">
        <v>33</v>
      </c>
      <c r="J20" s="23">
        <f t="shared" si="0"/>
        <v>0.5696969696969697</v>
      </c>
      <c r="K20" s="19" t="s">
        <v>18</v>
      </c>
    </row>
    <row r="21" spans="1:11" ht="25.5" x14ac:dyDescent="0.2">
      <c r="A21" s="58">
        <v>6</v>
      </c>
      <c r="B21" s="41" t="s">
        <v>142</v>
      </c>
      <c r="C21" s="42" t="s">
        <v>9</v>
      </c>
      <c r="D21" s="18" t="s">
        <v>15</v>
      </c>
      <c r="E21" s="103" t="s">
        <v>25</v>
      </c>
      <c r="F21" s="103">
        <v>8</v>
      </c>
      <c r="G21" s="24" t="s">
        <v>24</v>
      </c>
      <c r="H21" s="104">
        <v>17.8</v>
      </c>
      <c r="I21" s="22">
        <v>33</v>
      </c>
      <c r="J21" s="23">
        <f t="shared" si="0"/>
        <v>0.53939393939393943</v>
      </c>
      <c r="K21" s="19" t="s">
        <v>18</v>
      </c>
    </row>
    <row r="22" spans="1:11" ht="25.5" x14ac:dyDescent="0.2">
      <c r="A22" s="58">
        <v>7</v>
      </c>
      <c r="B22" s="41" t="s">
        <v>143</v>
      </c>
      <c r="C22" s="42" t="s">
        <v>9</v>
      </c>
      <c r="D22" s="18" t="s">
        <v>15</v>
      </c>
      <c r="E22" s="103" t="s">
        <v>25</v>
      </c>
      <c r="F22" s="103">
        <v>8</v>
      </c>
      <c r="G22" s="24" t="s">
        <v>24</v>
      </c>
      <c r="H22" s="104">
        <v>17.5</v>
      </c>
      <c r="I22" s="22">
        <v>33</v>
      </c>
      <c r="J22" s="23">
        <f t="shared" si="0"/>
        <v>0.53030303030303028</v>
      </c>
      <c r="K22" s="19" t="s">
        <v>18</v>
      </c>
    </row>
    <row r="23" spans="1:11" ht="25.5" x14ac:dyDescent="0.2">
      <c r="A23" s="58">
        <v>8</v>
      </c>
      <c r="B23" s="41" t="s">
        <v>144</v>
      </c>
      <c r="C23" s="42" t="s">
        <v>9</v>
      </c>
      <c r="D23" s="18" t="s">
        <v>15</v>
      </c>
      <c r="E23" s="103" t="s">
        <v>178</v>
      </c>
      <c r="F23" s="103">
        <v>8</v>
      </c>
      <c r="G23" s="24" t="s">
        <v>24</v>
      </c>
      <c r="H23" s="104">
        <v>17</v>
      </c>
      <c r="I23" s="22">
        <v>33</v>
      </c>
      <c r="J23" s="23">
        <f t="shared" si="0"/>
        <v>0.51515151515151514</v>
      </c>
      <c r="K23" s="19" t="s">
        <v>18</v>
      </c>
    </row>
    <row r="24" spans="1:11" ht="25.5" x14ac:dyDescent="0.2">
      <c r="A24" s="46">
        <v>9</v>
      </c>
      <c r="B24" s="41" t="s">
        <v>145</v>
      </c>
      <c r="C24" s="42" t="s">
        <v>9</v>
      </c>
      <c r="D24" s="18" t="s">
        <v>15</v>
      </c>
      <c r="E24" s="103" t="s">
        <v>179</v>
      </c>
      <c r="F24" s="103">
        <v>8</v>
      </c>
      <c r="G24" s="24" t="s">
        <v>24</v>
      </c>
      <c r="H24" s="104">
        <v>15.9</v>
      </c>
      <c r="I24" s="22">
        <v>33</v>
      </c>
      <c r="J24" s="23">
        <f t="shared" si="0"/>
        <v>0.48181818181818181</v>
      </c>
      <c r="K24" s="73" t="s">
        <v>26</v>
      </c>
    </row>
    <row r="25" spans="1:11" ht="25.5" x14ac:dyDescent="0.2">
      <c r="A25" s="46">
        <v>10</v>
      </c>
      <c r="B25" s="41" t="s">
        <v>146</v>
      </c>
      <c r="C25" s="42" t="s">
        <v>9</v>
      </c>
      <c r="D25" s="18" t="s">
        <v>15</v>
      </c>
      <c r="E25" s="103" t="s">
        <v>179</v>
      </c>
      <c r="F25" s="103">
        <v>8</v>
      </c>
      <c r="G25" s="24" t="s">
        <v>24</v>
      </c>
      <c r="H25" s="104">
        <v>14.5</v>
      </c>
      <c r="I25" s="22">
        <v>33</v>
      </c>
      <c r="J25" s="23">
        <f t="shared" si="0"/>
        <v>0.43939393939393939</v>
      </c>
      <c r="K25" s="57" t="s">
        <v>26</v>
      </c>
    </row>
    <row r="26" spans="1:11" ht="25.5" x14ac:dyDescent="0.2">
      <c r="A26" s="46">
        <v>11</v>
      </c>
      <c r="B26" s="41" t="s">
        <v>147</v>
      </c>
      <c r="C26" s="42" t="s">
        <v>9</v>
      </c>
      <c r="D26" s="18" t="s">
        <v>15</v>
      </c>
      <c r="E26" s="103" t="s">
        <v>178</v>
      </c>
      <c r="F26" s="103">
        <v>8</v>
      </c>
      <c r="G26" s="24" t="s">
        <v>24</v>
      </c>
      <c r="H26" s="104">
        <v>13.8</v>
      </c>
      <c r="I26" s="22">
        <v>33</v>
      </c>
      <c r="J26" s="23">
        <f t="shared" si="0"/>
        <v>0.41818181818181821</v>
      </c>
      <c r="K26" s="57" t="s">
        <v>26</v>
      </c>
    </row>
    <row r="27" spans="1:11" ht="25.5" x14ac:dyDescent="0.2">
      <c r="A27" s="46">
        <v>12</v>
      </c>
      <c r="B27" s="41" t="s">
        <v>148</v>
      </c>
      <c r="C27" s="42" t="s">
        <v>9</v>
      </c>
      <c r="D27" s="18" t="s">
        <v>15</v>
      </c>
      <c r="E27" s="103" t="s">
        <v>25</v>
      </c>
      <c r="F27" s="103">
        <v>8</v>
      </c>
      <c r="G27" s="24" t="s">
        <v>24</v>
      </c>
      <c r="H27" s="104">
        <v>13.8</v>
      </c>
      <c r="I27" s="22">
        <v>33</v>
      </c>
      <c r="J27" s="23">
        <f t="shared" si="0"/>
        <v>0.41818181818181821</v>
      </c>
      <c r="K27" s="57" t="s">
        <v>26</v>
      </c>
    </row>
    <row r="28" spans="1:11" ht="25.5" x14ac:dyDescent="0.2">
      <c r="A28" s="46">
        <v>13</v>
      </c>
      <c r="B28" s="41" t="s">
        <v>149</v>
      </c>
      <c r="C28" s="42" t="s">
        <v>9</v>
      </c>
      <c r="D28" s="18" t="s">
        <v>15</v>
      </c>
      <c r="E28" s="103" t="s">
        <v>180</v>
      </c>
      <c r="F28" s="103">
        <v>8</v>
      </c>
      <c r="G28" s="24" t="s">
        <v>24</v>
      </c>
      <c r="H28" s="104">
        <v>12.9</v>
      </c>
      <c r="I28" s="22">
        <v>33</v>
      </c>
      <c r="J28" s="23">
        <f t="shared" si="0"/>
        <v>0.39090909090909093</v>
      </c>
      <c r="K28" s="57" t="s">
        <v>26</v>
      </c>
    </row>
    <row r="29" spans="1:11" ht="25.5" x14ac:dyDescent="0.2">
      <c r="A29" s="46">
        <v>14</v>
      </c>
      <c r="B29" s="41" t="s">
        <v>150</v>
      </c>
      <c r="C29" s="42" t="s">
        <v>9</v>
      </c>
      <c r="D29" s="18" t="s">
        <v>15</v>
      </c>
      <c r="E29" s="103" t="s">
        <v>179</v>
      </c>
      <c r="F29" s="103">
        <v>8</v>
      </c>
      <c r="G29" s="24" t="s">
        <v>24</v>
      </c>
      <c r="H29" s="104">
        <v>0</v>
      </c>
      <c r="I29" s="22">
        <v>33</v>
      </c>
      <c r="J29" s="23">
        <f t="shared" si="0"/>
        <v>0</v>
      </c>
      <c r="K29" s="57" t="s">
        <v>26</v>
      </c>
    </row>
    <row r="30" spans="1:11" ht="25.5" x14ac:dyDescent="0.2">
      <c r="A30" s="46">
        <v>15</v>
      </c>
      <c r="B30" s="41" t="s">
        <v>151</v>
      </c>
      <c r="C30" s="42" t="s">
        <v>9</v>
      </c>
      <c r="D30" s="18" t="s">
        <v>15</v>
      </c>
      <c r="E30" s="103" t="s">
        <v>179</v>
      </c>
      <c r="F30" s="103">
        <v>8</v>
      </c>
      <c r="G30" s="24" t="s">
        <v>24</v>
      </c>
      <c r="H30" s="104">
        <v>0</v>
      </c>
      <c r="I30" s="22">
        <v>33</v>
      </c>
      <c r="J30" s="23">
        <f t="shared" si="0"/>
        <v>0</v>
      </c>
      <c r="K30" s="57" t="s">
        <v>26</v>
      </c>
    </row>
    <row r="31" spans="1:11" ht="12.75" x14ac:dyDescent="0.2">
      <c r="B31" s="5"/>
      <c r="C31" s="5"/>
      <c r="D31" s="5"/>
      <c r="E31" s="81"/>
      <c r="F31" s="81"/>
      <c r="G31" s="6"/>
      <c r="H31" s="81"/>
      <c r="I31" s="5"/>
      <c r="J31" s="5"/>
      <c r="K31" s="5"/>
    </row>
    <row r="32" spans="1:11" ht="12.75" x14ac:dyDescent="0.2">
      <c r="B32" s="5"/>
      <c r="C32" s="5"/>
      <c r="D32" s="5"/>
      <c r="E32" s="81"/>
      <c r="F32" s="81"/>
      <c r="G32" s="6"/>
      <c r="H32" s="81"/>
      <c r="I32" s="5"/>
      <c r="J32" s="5"/>
      <c r="K32" s="5"/>
    </row>
    <row r="33" spans="2:11" ht="12.75" x14ac:dyDescent="0.2">
      <c r="B33" s="5"/>
      <c r="C33" s="5"/>
      <c r="D33" s="5"/>
      <c r="E33" s="81"/>
      <c r="F33" s="81"/>
      <c r="G33" s="6"/>
      <c r="H33" s="81"/>
      <c r="I33" s="5"/>
      <c r="J33" s="5"/>
      <c r="K33" s="5"/>
    </row>
    <row r="34" spans="2:11" ht="12.75" x14ac:dyDescent="0.2">
      <c r="B34" s="10"/>
      <c r="C34" s="6"/>
      <c r="D34" s="6"/>
      <c r="E34" s="8"/>
      <c r="F34" s="8"/>
      <c r="G34" s="6"/>
    </row>
    <row r="35" spans="2:11" ht="12.75" x14ac:dyDescent="0.2">
      <c r="B35" s="11"/>
      <c r="C35" s="3"/>
      <c r="D35" s="3"/>
      <c r="E35" s="82"/>
      <c r="F35" s="82"/>
      <c r="G35" s="3"/>
    </row>
    <row r="36" spans="2:11" ht="12.75" x14ac:dyDescent="0.2">
      <c r="B36" s="5"/>
      <c r="C36" s="5"/>
      <c r="D36" s="5"/>
      <c r="E36" s="81"/>
      <c r="F36" s="81"/>
      <c r="G36" s="6"/>
    </row>
    <row r="37" spans="2:11" ht="12.75" x14ac:dyDescent="0.2">
      <c r="B37" s="5"/>
      <c r="C37" s="5"/>
      <c r="D37" s="5"/>
      <c r="E37" s="81"/>
      <c r="F37" s="81"/>
      <c r="G37" s="6"/>
    </row>
  </sheetData>
  <mergeCells count="10">
    <mergeCell ref="A3:K3"/>
    <mergeCell ref="A5:K5"/>
    <mergeCell ref="A6:K6"/>
    <mergeCell ref="A7:K7"/>
    <mergeCell ref="A8:K8"/>
    <mergeCell ref="A9:G9"/>
    <mergeCell ref="A13:K13"/>
    <mergeCell ref="A10:J10"/>
    <mergeCell ref="A11:J11"/>
    <mergeCell ref="A12:J1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K78"/>
  <sheetViews>
    <sheetView topLeftCell="A31" zoomScale="80" zoomScaleNormal="80" workbookViewId="0">
      <selection activeCell="A59" sqref="A59:XFD62"/>
    </sheetView>
  </sheetViews>
  <sheetFormatPr defaultRowHeight="12" x14ac:dyDescent="0.2"/>
  <cols>
    <col min="2" max="2" width="39.6640625" customWidth="1"/>
    <col min="3" max="3" width="22.5" customWidth="1"/>
    <col min="4" max="4" width="20.83203125" customWidth="1"/>
    <col min="5" max="6" width="9.33203125" style="79"/>
    <col min="7" max="7" width="20.33203125" customWidth="1"/>
    <col min="8" max="8" width="10.5" bestFit="1" customWidth="1"/>
    <col min="10" max="10" width="11.33203125" customWidth="1"/>
    <col min="11" max="11" width="17.33203125" customWidth="1"/>
  </cols>
  <sheetData>
    <row r="3" spans="1:11" ht="15" x14ac:dyDescent="0.2">
      <c r="A3" s="90" t="s">
        <v>32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15" x14ac:dyDescent="0.2">
      <c r="A4" s="16"/>
      <c r="B4" s="16"/>
      <c r="C4" s="16"/>
      <c r="D4" s="16"/>
      <c r="E4" s="76"/>
      <c r="F4" s="76"/>
      <c r="G4" s="16"/>
      <c r="H4" s="16"/>
      <c r="I4" s="16"/>
      <c r="J4" s="16"/>
      <c r="K4" s="16"/>
    </row>
    <row r="5" spans="1:11" ht="15" x14ac:dyDescent="0.2">
      <c r="A5" s="91" t="s">
        <v>111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15" x14ac:dyDescent="0.2">
      <c r="A6" s="91" t="s">
        <v>106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15" x14ac:dyDescent="0.25">
      <c r="A7" s="92" t="s">
        <v>12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ht="15" x14ac:dyDescent="0.2">
      <c r="A8" s="93" t="s">
        <v>23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5" x14ac:dyDescent="0.2">
      <c r="A9" s="93" t="s">
        <v>20</v>
      </c>
      <c r="B9" s="93"/>
      <c r="C9" s="93"/>
      <c r="D9" s="93"/>
      <c r="E9" s="93"/>
      <c r="F9" s="93"/>
      <c r="G9" s="93"/>
      <c r="H9" s="2"/>
      <c r="I9" s="2"/>
      <c r="J9" s="2"/>
      <c r="K9" s="2"/>
    </row>
    <row r="10" spans="1:11" s="95" customFormat="1" ht="14.25" x14ac:dyDescent="0.2">
      <c r="A10" s="96" t="s">
        <v>13</v>
      </c>
      <c r="B10" s="96"/>
      <c r="C10" s="96"/>
      <c r="D10" s="96"/>
      <c r="E10" s="96"/>
      <c r="F10" s="96"/>
      <c r="G10" s="96"/>
      <c r="H10" s="96"/>
      <c r="I10" s="96"/>
      <c r="J10" s="96"/>
      <c r="K10" s="98"/>
    </row>
    <row r="11" spans="1:11" s="95" customFormat="1" ht="14.25" x14ac:dyDescent="0.2">
      <c r="A11" s="96" t="s">
        <v>14</v>
      </c>
      <c r="B11" s="96"/>
      <c r="C11" s="96"/>
      <c r="D11" s="96"/>
      <c r="E11" s="96"/>
      <c r="F11" s="96"/>
      <c r="G11" s="96"/>
      <c r="H11" s="96"/>
      <c r="I11" s="96"/>
      <c r="J11" s="96"/>
      <c r="K11" s="98"/>
    </row>
    <row r="12" spans="1:11" s="95" customFormat="1" ht="14.25" x14ac:dyDescent="0.2">
      <c r="A12" s="96" t="s">
        <v>191</v>
      </c>
      <c r="B12" s="96"/>
      <c r="C12" s="96"/>
      <c r="D12" s="96"/>
      <c r="E12" s="96"/>
      <c r="F12" s="96"/>
      <c r="G12" s="96"/>
      <c r="H12" s="96"/>
      <c r="I12" s="96"/>
      <c r="J12" s="96"/>
      <c r="K12" s="98"/>
    </row>
    <row r="13" spans="1:11" ht="12.75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1" ht="25.5" x14ac:dyDescent="0.2">
      <c r="A14" s="20">
        <v>2</v>
      </c>
      <c r="B14" s="28" t="s">
        <v>33</v>
      </c>
      <c r="C14" s="21" t="s">
        <v>9</v>
      </c>
      <c r="D14" s="18" t="s">
        <v>15</v>
      </c>
      <c r="E14" s="20" t="s">
        <v>79</v>
      </c>
      <c r="F14" s="20">
        <v>9</v>
      </c>
      <c r="G14" s="18" t="s">
        <v>17</v>
      </c>
      <c r="H14" s="29">
        <v>40.799999999999997</v>
      </c>
      <c r="I14" s="30">
        <v>56</v>
      </c>
      <c r="J14" s="31">
        <f t="shared" ref="J13:J15" si="0">H14/I14</f>
        <v>0.72857142857142854</v>
      </c>
      <c r="K14" s="32" t="s">
        <v>78</v>
      </c>
    </row>
    <row r="15" spans="1:11" ht="25.5" x14ac:dyDescent="0.2">
      <c r="A15" s="20">
        <v>3</v>
      </c>
      <c r="B15" s="28" t="s">
        <v>34</v>
      </c>
      <c r="C15" s="21" t="s">
        <v>9</v>
      </c>
      <c r="D15" s="18" t="s">
        <v>15</v>
      </c>
      <c r="E15" s="20" t="s">
        <v>79</v>
      </c>
      <c r="F15" s="20">
        <v>9</v>
      </c>
      <c r="G15" s="18" t="s">
        <v>17</v>
      </c>
      <c r="H15" s="29">
        <v>38.200000000000003</v>
      </c>
      <c r="I15" s="30">
        <v>56</v>
      </c>
      <c r="J15" s="31">
        <f t="shared" si="0"/>
        <v>0.68214285714285716</v>
      </c>
      <c r="K15" s="32" t="s">
        <v>78</v>
      </c>
    </row>
    <row r="16" spans="1:11" ht="25.5" x14ac:dyDescent="0.2">
      <c r="A16" s="20">
        <v>4</v>
      </c>
      <c r="B16" s="28" t="s">
        <v>35</v>
      </c>
      <c r="C16" s="21" t="s">
        <v>9</v>
      </c>
      <c r="D16" s="18" t="s">
        <v>15</v>
      </c>
      <c r="E16" s="20" t="s">
        <v>79</v>
      </c>
      <c r="F16" s="20">
        <v>9</v>
      </c>
      <c r="G16" s="18" t="s">
        <v>17</v>
      </c>
      <c r="H16" s="29">
        <v>32.4</v>
      </c>
      <c r="I16" s="30">
        <v>56</v>
      </c>
      <c r="J16" s="31">
        <f>H16/I16</f>
        <v>0.57857142857142851</v>
      </c>
      <c r="K16" s="32" t="s">
        <v>78</v>
      </c>
    </row>
    <row r="17" spans="1:11" ht="25.5" x14ac:dyDescent="0.2">
      <c r="A17" s="18">
        <v>5</v>
      </c>
      <c r="B17" s="28" t="s">
        <v>36</v>
      </c>
      <c r="C17" s="21" t="s">
        <v>9</v>
      </c>
      <c r="D17" s="18" t="s">
        <v>15</v>
      </c>
      <c r="E17" s="20" t="s">
        <v>79</v>
      </c>
      <c r="F17" s="20">
        <v>9</v>
      </c>
      <c r="G17" s="18" t="s">
        <v>17</v>
      </c>
      <c r="H17" s="33">
        <v>31.8</v>
      </c>
      <c r="I17" s="30">
        <v>56</v>
      </c>
      <c r="J17" s="31">
        <f>H17/I17</f>
        <v>0.56785714285714284</v>
      </c>
      <c r="K17" s="32" t="s">
        <v>78</v>
      </c>
    </row>
    <row r="18" spans="1:11" ht="25.5" x14ac:dyDescent="0.2">
      <c r="A18" s="18">
        <v>6</v>
      </c>
      <c r="B18" s="28" t="s">
        <v>37</v>
      </c>
      <c r="C18" s="21" t="s">
        <v>9</v>
      </c>
      <c r="D18" s="18" t="s">
        <v>15</v>
      </c>
      <c r="E18" s="20" t="s">
        <v>27</v>
      </c>
      <c r="F18" s="20">
        <v>9</v>
      </c>
      <c r="G18" s="18" t="s">
        <v>17</v>
      </c>
      <c r="H18" s="29">
        <v>30.6</v>
      </c>
      <c r="I18" s="30">
        <v>56</v>
      </c>
      <c r="J18" s="31">
        <f t="shared" ref="J18:J58" si="1">H18/I18</f>
        <v>0.54642857142857149</v>
      </c>
      <c r="K18" s="32" t="s">
        <v>78</v>
      </c>
    </row>
    <row r="19" spans="1:11" ht="25.5" x14ac:dyDescent="0.2">
      <c r="A19" s="18">
        <v>7</v>
      </c>
      <c r="B19" s="28" t="s">
        <v>38</v>
      </c>
      <c r="C19" s="21" t="s">
        <v>9</v>
      </c>
      <c r="D19" s="18" t="s">
        <v>15</v>
      </c>
      <c r="E19" s="20" t="s">
        <v>27</v>
      </c>
      <c r="F19" s="20">
        <v>9</v>
      </c>
      <c r="G19" s="18" t="s">
        <v>17</v>
      </c>
      <c r="H19" s="34">
        <v>30.4</v>
      </c>
      <c r="I19" s="30">
        <v>56</v>
      </c>
      <c r="J19" s="31">
        <f t="shared" si="1"/>
        <v>0.54285714285714282</v>
      </c>
      <c r="K19" s="32" t="s">
        <v>78</v>
      </c>
    </row>
    <row r="20" spans="1:11" ht="25.5" x14ac:dyDescent="0.2">
      <c r="A20" s="18">
        <v>8</v>
      </c>
      <c r="B20" s="28" t="s">
        <v>39</v>
      </c>
      <c r="C20" s="21" t="s">
        <v>9</v>
      </c>
      <c r="D20" s="18" t="s">
        <v>15</v>
      </c>
      <c r="E20" s="20" t="s">
        <v>80</v>
      </c>
      <c r="F20" s="20">
        <v>9</v>
      </c>
      <c r="G20" s="18" t="s">
        <v>17</v>
      </c>
      <c r="H20" s="34">
        <v>30.4</v>
      </c>
      <c r="I20" s="30">
        <v>56</v>
      </c>
      <c r="J20" s="31">
        <f t="shared" si="1"/>
        <v>0.54285714285714282</v>
      </c>
      <c r="K20" s="32" t="s">
        <v>78</v>
      </c>
    </row>
    <row r="21" spans="1:11" ht="25.5" x14ac:dyDescent="0.2">
      <c r="A21" s="28">
        <v>9</v>
      </c>
      <c r="B21" s="28" t="s">
        <v>40</v>
      </c>
      <c r="C21" s="21" t="s">
        <v>9</v>
      </c>
      <c r="D21" s="18" t="s">
        <v>15</v>
      </c>
      <c r="E21" s="20" t="s">
        <v>80</v>
      </c>
      <c r="F21" s="20">
        <v>9</v>
      </c>
      <c r="G21" s="18" t="s">
        <v>17</v>
      </c>
      <c r="H21" s="26">
        <v>30</v>
      </c>
      <c r="I21" s="30">
        <v>56</v>
      </c>
      <c r="J21" s="31">
        <f t="shared" si="1"/>
        <v>0.5357142857142857</v>
      </c>
      <c r="K21" s="32" t="s">
        <v>78</v>
      </c>
    </row>
    <row r="22" spans="1:11" ht="25.5" x14ac:dyDescent="0.2">
      <c r="A22" s="28">
        <v>10</v>
      </c>
      <c r="B22" s="28" t="s">
        <v>41</v>
      </c>
      <c r="C22" s="21" t="s">
        <v>9</v>
      </c>
      <c r="D22" s="18" t="s">
        <v>15</v>
      </c>
      <c r="E22" s="20" t="s">
        <v>27</v>
      </c>
      <c r="F22" s="20">
        <v>9</v>
      </c>
      <c r="G22" s="18" t="s">
        <v>17</v>
      </c>
      <c r="H22" s="26">
        <v>29.3</v>
      </c>
      <c r="I22" s="30">
        <v>56</v>
      </c>
      <c r="J22" s="31">
        <f t="shared" si="1"/>
        <v>0.52321428571428574</v>
      </c>
      <c r="K22" s="32" t="s">
        <v>78</v>
      </c>
    </row>
    <row r="23" spans="1:11" ht="25.5" x14ac:dyDescent="0.2">
      <c r="A23" s="28">
        <v>11</v>
      </c>
      <c r="B23" s="28" t="s">
        <v>42</v>
      </c>
      <c r="C23" s="21" t="s">
        <v>9</v>
      </c>
      <c r="D23" s="18" t="s">
        <v>15</v>
      </c>
      <c r="E23" s="20" t="s">
        <v>79</v>
      </c>
      <c r="F23" s="20">
        <v>9</v>
      </c>
      <c r="G23" s="18" t="s">
        <v>17</v>
      </c>
      <c r="H23" s="26">
        <v>28.9</v>
      </c>
      <c r="I23" s="30">
        <v>56</v>
      </c>
      <c r="J23" s="31">
        <f t="shared" si="1"/>
        <v>0.51607142857142851</v>
      </c>
      <c r="K23" s="32" t="s">
        <v>78</v>
      </c>
    </row>
    <row r="24" spans="1:11" ht="25.5" x14ac:dyDescent="0.2">
      <c r="A24" s="28">
        <v>12</v>
      </c>
      <c r="B24" s="28" t="s">
        <v>43</v>
      </c>
      <c r="C24" s="21" t="s">
        <v>9</v>
      </c>
      <c r="D24" s="18" t="s">
        <v>15</v>
      </c>
      <c r="E24" s="20" t="s">
        <v>79</v>
      </c>
      <c r="F24" s="20">
        <v>9</v>
      </c>
      <c r="G24" s="18" t="s">
        <v>17</v>
      </c>
      <c r="H24" s="26">
        <v>28.8</v>
      </c>
      <c r="I24" s="30">
        <v>56</v>
      </c>
      <c r="J24" s="31">
        <f t="shared" si="1"/>
        <v>0.51428571428571435</v>
      </c>
      <c r="K24" s="32" t="s">
        <v>78</v>
      </c>
    </row>
    <row r="25" spans="1:11" ht="25.5" x14ac:dyDescent="0.2">
      <c r="A25" s="28">
        <v>13</v>
      </c>
      <c r="B25" s="28" t="s">
        <v>44</v>
      </c>
      <c r="C25" s="21" t="s">
        <v>9</v>
      </c>
      <c r="D25" s="18" t="s">
        <v>15</v>
      </c>
      <c r="E25" s="20" t="s">
        <v>27</v>
      </c>
      <c r="F25" s="20">
        <v>9</v>
      </c>
      <c r="G25" s="18" t="s">
        <v>17</v>
      </c>
      <c r="H25" s="26">
        <v>28.8</v>
      </c>
      <c r="I25" s="30">
        <v>56</v>
      </c>
      <c r="J25" s="31">
        <f t="shared" si="1"/>
        <v>0.51428571428571435</v>
      </c>
      <c r="K25" s="32" t="s">
        <v>78</v>
      </c>
    </row>
    <row r="26" spans="1:11" ht="25.5" x14ac:dyDescent="0.2">
      <c r="A26" s="28">
        <v>14</v>
      </c>
      <c r="B26" s="28" t="s">
        <v>45</v>
      </c>
      <c r="C26" s="21" t="s">
        <v>9</v>
      </c>
      <c r="D26" s="18" t="s">
        <v>15</v>
      </c>
      <c r="E26" s="20" t="s">
        <v>79</v>
      </c>
      <c r="F26" s="20">
        <v>9</v>
      </c>
      <c r="G26" s="18" t="s">
        <v>17</v>
      </c>
      <c r="H26" s="26">
        <v>28.6</v>
      </c>
      <c r="I26" s="30">
        <v>56</v>
      </c>
      <c r="J26" s="31">
        <f t="shared" si="1"/>
        <v>0.51071428571428579</v>
      </c>
      <c r="K26" s="32" t="s">
        <v>78</v>
      </c>
    </row>
    <row r="27" spans="1:11" ht="25.5" x14ac:dyDescent="0.2">
      <c r="A27" s="28">
        <v>15</v>
      </c>
      <c r="B27" s="28" t="s">
        <v>46</v>
      </c>
      <c r="C27" s="21" t="s">
        <v>9</v>
      </c>
      <c r="D27" s="18" t="s">
        <v>15</v>
      </c>
      <c r="E27" s="20" t="s">
        <v>27</v>
      </c>
      <c r="F27" s="20">
        <v>9</v>
      </c>
      <c r="G27" s="18" t="s">
        <v>17</v>
      </c>
      <c r="H27" s="26">
        <v>28.5</v>
      </c>
      <c r="I27" s="30">
        <v>56</v>
      </c>
      <c r="J27" s="31">
        <f t="shared" si="1"/>
        <v>0.5089285714285714</v>
      </c>
      <c r="K27" s="32" t="s">
        <v>78</v>
      </c>
    </row>
    <row r="28" spans="1:11" ht="25.5" x14ac:dyDescent="0.2">
      <c r="A28" s="28">
        <v>16</v>
      </c>
      <c r="B28" s="28" t="s">
        <v>47</v>
      </c>
      <c r="C28" s="21" t="s">
        <v>9</v>
      </c>
      <c r="D28" s="18" t="s">
        <v>15</v>
      </c>
      <c r="E28" s="20" t="s">
        <v>27</v>
      </c>
      <c r="F28" s="20">
        <v>9</v>
      </c>
      <c r="G28" s="18" t="s">
        <v>17</v>
      </c>
      <c r="H28" s="26">
        <v>28.1</v>
      </c>
      <c r="I28" s="30">
        <v>56</v>
      </c>
      <c r="J28" s="31">
        <f t="shared" si="1"/>
        <v>0.50178571428571428</v>
      </c>
      <c r="K28" s="32" t="s">
        <v>78</v>
      </c>
    </row>
    <row r="29" spans="1:11" ht="25.5" x14ac:dyDescent="0.2">
      <c r="A29" s="28">
        <v>17</v>
      </c>
      <c r="B29" s="28" t="s">
        <v>48</v>
      </c>
      <c r="C29" s="21" t="s">
        <v>9</v>
      </c>
      <c r="D29" s="18" t="s">
        <v>15</v>
      </c>
      <c r="E29" s="20" t="s">
        <v>80</v>
      </c>
      <c r="F29" s="20">
        <v>9</v>
      </c>
      <c r="G29" s="18" t="s">
        <v>17</v>
      </c>
      <c r="H29" s="26">
        <v>28</v>
      </c>
      <c r="I29" s="30">
        <v>56</v>
      </c>
      <c r="J29" s="31">
        <f t="shared" si="1"/>
        <v>0.5</v>
      </c>
      <c r="K29" s="32" t="s">
        <v>78</v>
      </c>
    </row>
    <row r="30" spans="1:11" ht="25.5" x14ac:dyDescent="0.2">
      <c r="A30" s="28">
        <v>18</v>
      </c>
      <c r="B30" s="28" t="s">
        <v>49</v>
      </c>
      <c r="C30" s="21" t="s">
        <v>9</v>
      </c>
      <c r="D30" s="18" t="s">
        <v>15</v>
      </c>
      <c r="E30" s="20" t="s">
        <v>80</v>
      </c>
      <c r="F30" s="20">
        <v>9</v>
      </c>
      <c r="G30" s="18" t="s">
        <v>17</v>
      </c>
      <c r="H30" s="26">
        <v>27.8</v>
      </c>
      <c r="I30" s="30">
        <v>56</v>
      </c>
      <c r="J30" s="31">
        <f t="shared" si="1"/>
        <v>0.49642857142857144</v>
      </c>
      <c r="K30" s="36" t="s">
        <v>31</v>
      </c>
    </row>
    <row r="31" spans="1:11" ht="25.5" x14ac:dyDescent="0.2">
      <c r="A31" s="28">
        <v>19</v>
      </c>
      <c r="B31" s="28" t="s">
        <v>50</v>
      </c>
      <c r="C31" s="21" t="s">
        <v>9</v>
      </c>
      <c r="D31" s="18" t="s">
        <v>15</v>
      </c>
      <c r="E31" s="20" t="s">
        <v>80</v>
      </c>
      <c r="F31" s="20">
        <v>9</v>
      </c>
      <c r="G31" s="18" t="s">
        <v>17</v>
      </c>
      <c r="H31" s="27">
        <v>26.8</v>
      </c>
      <c r="I31" s="30">
        <v>56</v>
      </c>
      <c r="J31" s="31">
        <f t="shared" si="1"/>
        <v>0.47857142857142859</v>
      </c>
      <c r="K31" s="36" t="s">
        <v>31</v>
      </c>
    </row>
    <row r="32" spans="1:11" ht="25.5" x14ac:dyDescent="0.2">
      <c r="A32" s="28">
        <v>20</v>
      </c>
      <c r="B32" s="28" t="s">
        <v>51</v>
      </c>
      <c r="C32" s="21" t="s">
        <v>9</v>
      </c>
      <c r="D32" s="18" t="s">
        <v>15</v>
      </c>
      <c r="E32" s="20" t="s">
        <v>27</v>
      </c>
      <c r="F32" s="20">
        <v>9</v>
      </c>
      <c r="G32" s="18" t="s">
        <v>17</v>
      </c>
      <c r="H32" s="27">
        <v>26.6</v>
      </c>
      <c r="I32" s="30">
        <v>56</v>
      </c>
      <c r="J32" s="31">
        <f t="shared" si="1"/>
        <v>0.47500000000000003</v>
      </c>
      <c r="K32" s="36" t="s">
        <v>31</v>
      </c>
    </row>
    <row r="33" spans="1:11" ht="25.5" x14ac:dyDescent="0.2">
      <c r="A33" s="28">
        <v>21</v>
      </c>
      <c r="B33" s="28" t="s">
        <v>52</v>
      </c>
      <c r="C33" s="21" t="s">
        <v>9</v>
      </c>
      <c r="D33" s="18" t="s">
        <v>15</v>
      </c>
      <c r="E33" s="20" t="s">
        <v>79</v>
      </c>
      <c r="F33" s="20">
        <v>9</v>
      </c>
      <c r="G33" s="18" t="s">
        <v>17</v>
      </c>
      <c r="H33" s="27">
        <v>24.8</v>
      </c>
      <c r="I33" s="30">
        <v>56</v>
      </c>
      <c r="J33" s="31">
        <f t="shared" si="1"/>
        <v>0.44285714285714289</v>
      </c>
      <c r="K33" s="36" t="s">
        <v>31</v>
      </c>
    </row>
    <row r="34" spans="1:11" ht="25.5" x14ac:dyDescent="0.2">
      <c r="A34" s="28">
        <v>22</v>
      </c>
      <c r="B34" s="28" t="s">
        <v>53</v>
      </c>
      <c r="C34" s="21" t="s">
        <v>9</v>
      </c>
      <c r="D34" s="18" t="s">
        <v>15</v>
      </c>
      <c r="E34" s="20" t="s">
        <v>27</v>
      </c>
      <c r="F34" s="20">
        <v>9</v>
      </c>
      <c r="G34" s="18" t="s">
        <v>17</v>
      </c>
      <c r="H34" s="27">
        <v>23.7</v>
      </c>
      <c r="I34" s="30">
        <v>56</v>
      </c>
      <c r="J34" s="31">
        <f t="shared" si="1"/>
        <v>0.42321428571428571</v>
      </c>
      <c r="K34" s="36" t="s">
        <v>31</v>
      </c>
    </row>
    <row r="35" spans="1:11" ht="25.5" x14ac:dyDescent="0.2">
      <c r="A35" s="28">
        <v>23</v>
      </c>
      <c r="B35" s="28" t="s">
        <v>54</v>
      </c>
      <c r="C35" s="21" t="s">
        <v>9</v>
      </c>
      <c r="D35" s="18" t="s">
        <v>15</v>
      </c>
      <c r="E35" s="20" t="s">
        <v>27</v>
      </c>
      <c r="F35" s="20">
        <v>9</v>
      </c>
      <c r="G35" s="18" t="s">
        <v>17</v>
      </c>
      <c r="H35" s="27">
        <v>23.4</v>
      </c>
      <c r="I35" s="30">
        <v>56</v>
      </c>
      <c r="J35" s="31">
        <f t="shared" si="1"/>
        <v>0.41785714285714282</v>
      </c>
      <c r="K35" s="36" t="s">
        <v>31</v>
      </c>
    </row>
    <row r="36" spans="1:11" ht="25.5" x14ac:dyDescent="0.2">
      <c r="A36" s="28">
        <v>24</v>
      </c>
      <c r="B36" s="28" t="s">
        <v>55</v>
      </c>
      <c r="C36" s="21" t="s">
        <v>9</v>
      </c>
      <c r="D36" s="18" t="s">
        <v>15</v>
      </c>
      <c r="E36" s="20" t="s">
        <v>79</v>
      </c>
      <c r="F36" s="20">
        <v>9</v>
      </c>
      <c r="G36" s="18" t="s">
        <v>17</v>
      </c>
      <c r="H36" s="27">
        <v>23.1</v>
      </c>
      <c r="I36" s="30">
        <v>56</v>
      </c>
      <c r="J36" s="31">
        <f t="shared" si="1"/>
        <v>0.41250000000000003</v>
      </c>
      <c r="K36" s="36" t="s">
        <v>31</v>
      </c>
    </row>
    <row r="37" spans="1:11" ht="25.5" x14ac:dyDescent="0.2">
      <c r="A37" s="28">
        <v>25</v>
      </c>
      <c r="B37" s="28" t="s">
        <v>56</v>
      </c>
      <c r="C37" s="21" t="s">
        <v>9</v>
      </c>
      <c r="D37" s="18" t="s">
        <v>15</v>
      </c>
      <c r="E37" s="20" t="s">
        <v>79</v>
      </c>
      <c r="F37" s="20">
        <v>9</v>
      </c>
      <c r="G37" s="18" t="s">
        <v>17</v>
      </c>
      <c r="H37" s="27">
        <v>23</v>
      </c>
      <c r="I37" s="30">
        <v>56</v>
      </c>
      <c r="J37" s="31">
        <f t="shared" si="1"/>
        <v>0.4107142857142857</v>
      </c>
      <c r="K37" s="36" t="s">
        <v>31</v>
      </c>
    </row>
    <row r="38" spans="1:11" ht="25.5" x14ac:dyDescent="0.2">
      <c r="A38" s="28">
        <v>26</v>
      </c>
      <c r="B38" s="28" t="s">
        <v>57</v>
      </c>
      <c r="C38" s="21" t="s">
        <v>9</v>
      </c>
      <c r="D38" s="18" t="s">
        <v>15</v>
      </c>
      <c r="E38" s="20" t="s">
        <v>79</v>
      </c>
      <c r="F38" s="20">
        <v>9</v>
      </c>
      <c r="G38" s="18" t="s">
        <v>17</v>
      </c>
      <c r="H38" s="27">
        <v>22.2</v>
      </c>
      <c r="I38" s="30">
        <v>56</v>
      </c>
      <c r="J38" s="31">
        <f t="shared" si="1"/>
        <v>0.39642857142857141</v>
      </c>
      <c r="K38" s="36" t="s">
        <v>31</v>
      </c>
    </row>
    <row r="39" spans="1:11" ht="25.5" x14ac:dyDescent="0.2">
      <c r="A39" s="28">
        <v>27</v>
      </c>
      <c r="B39" s="28" t="s">
        <v>58</v>
      </c>
      <c r="C39" s="21" t="s">
        <v>9</v>
      </c>
      <c r="D39" s="18" t="s">
        <v>15</v>
      </c>
      <c r="E39" s="20" t="s">
        <v>79</v>
      </c>
      <c r="F39" s="20">
        <v>9</v>
      </c>
      <c r="G39" s="18" t="s">
        <v>17</v>
      </c>
      <c r="H39" s="27">
        <v>21.8</v>
      </c>
      <c r="I39" s="30">
        <v>56</v>
      </c>
      <c r="J39" s="31">
        <f t="shared" si="1"/>
        <v>0.38928571428571429</v>
      </c>
      <c r="K39" s="36" t="s">
        <v>31</v>
      </c>
    </row>
    <row r="40" spans="1:11" ht="25.5" x14ac:dyDescent="0.2">
      <c r="A40" s="28">
        <v>28</v>
      </c>
      <c r="B40" s="28" t="s">
        <v>59</v>
      </c>
      <c r="C40" s="21" t="s">
        <v>9</v>
      </c>
      <c r="D40" s="18" t="s">
        <v>15</v>
      </c>
      <c r="E40" s="20" t="s">
        <v>27</v>
      </c>
      <c r="F40" s="20">
        <v>9</v>
      </c>
      <c r="G40" s="18" t="s">
        <v>17</v>
      </c>
      <c r="H40" s="27">
        <v>21.3</v>
      </c>
      <c r="I40" s="30">
        <v>56</v>
      </c>
      <c r="J40" s="31">
        <f t="shared" si="1"/>
        <v>0.38035714285714289</v>
      </c>
      <c r="K40" s="36" t="s">
        <v>31</v>
      </c>
    </row>
    <row r="41" spans="1:11" ht="25.5" x14ac:dyDescent="0.2">
      <c r="A41" s="28">
        <v>29</v>
      </c>
      <c r="B41" s="28" t="s">
        <v>60</v>
      </c>
      <c r="C41" s="21" t="s">
        <v>9</v>
      </c>
      <c r="D41" s="18" t="s">
        <v>15</v>
      </c>
      <c r="E41" s="20" t="s">
        <v>80</v>
      </c>
      <c r="F41" s="20">
        <v>9</v>
      </c>
      <c r="G41" s="18" t="s">
        <v>17</v>
      </c>
      <c r="H41" s="27">
        <v>20.5</v>
      </c>
      <c r="I41" s="30">
        <v>56</v>
      </c>
      <c r="J41" s="31">
        <f t="shared" si="1"/>
        <v>0.36607142857142855</v>
      </c>
      <c r="K41" s="36" t="s">
        <v>31</v>
      </c>
    </row>
    <row r="42" spans="1:11" ht="25.5" x14ac:dyDescent="0.2">
      <c r="A42" s="28">
        <v>30</v>
      </c>
      <c r="B42" s="28" t="s">
        <v>61</v>
      </c>
      <c r="C42" s="21" t="s">
        <v>9</v>
      </c>
      <c r="D42" s="18" t="s">
        <v>15</v>
      </c>
      <c r="E42" s="20" t="s">
        <v>80</v>
      </c>
      <c r="F42" s="20">
        <v>9</v>
      </c>
      <c r="G42" s="18" t="s">
        <v>17</v>
      </c>
      <c r="H42" s="27">
        <v>20.399999999999999</v>
      </c>
      <c r="I42" s="30">
        <v>56</v>
      </c>
      <c r="J42" s="31">
        <f t="shared" si="1"/>
        <v>0.36428571428571427</v>
      </c>
      <c r="K42" s="36" t="s">
        <v>31</v>
      </c>
    </row>
    <row r="43" spans="1:11" ht="25.5" x14ac:dyDescent="0.2">
      <c r="A43" s="28">
        <v>31</v>
      </c>
      <c r="B43" s="28" t="s">
        <v>62</v>
      </c>
      <c r="C43" s="21" t="s">
        <v>9</v>
      </c>
      <c r="D43" s="18" t="s">
        <v>15</v>
      </c>
      <c r="E43" s="20" t="s">
        <v>79</v>
      </c>
      <c r="F43" s="20">
        <v>9</v>
      </c>
      <c r="G43" s="18" t="s">
        <v>17</v>
      </c>
      <c r="H43" s="27">
        <v>20.3</v>
      </c>
      <c r="I43" s="30">
        <v>56</v>
      </c>
      <c r="J43" s="31">
        <f t="shared" si="1"/>
        <v>0.36249999999999999</v>
      </c>
      <c r="K43" s="36" t="s">
        <v>31</v>
      </c>
    </row>
    <row r="44" spans="1:11" ht="25.5" x14ac:dyDescent="0.2">
      <c r="A44" s="28">
        <v>32</v>
      </c>
      <c r="B44" s="28" t="s">
        <v>63</v>
      </c>
      <c r="C44" s="21" t="s">
        <v>9</v>
      </c>
      <c r="D44" s="18" t="s">
        <v>15</v>
      </c>
      <c r="E44" s="20" t="s">
        <v>27</v>
      </c>
      <c r="F44" s="20">
        <v>9</v>
      </c>
      <c r="G44" s="18" t="s">
        <v>17</v>
      </c>
      <c r="H44" s="27">
        <v>19.399999999999999</v>
      </c>
      <c r="I44" s="30">
        <v>56</v>
      </c>
      <c r="J44" s="31">
        <f t="shared" si="1"/>
        <v>0.34642857142857142</v>
      </c>
      <c r="K44" s="36" t="s">
        <v>31</v>
      </c>
    </row>
    <row r="45" spans="1:11" ht="25.5" x14ac:dyDescent="0.2">
      <c r="A45" s="28">
        <v>33</v>
      </c>
      <c r="B45" s="28" t="s">
        <v>64</v>
      </c>
      <c r="C45" s="21" t="s">
        <v>9</v>
      </c>
      <c r="D45" s="18" t="s">
        <v>15</v>
      </c>
      <c r="E45" s="20" t="s">
        <v>27</v>
      </c>
      <c r="F45" s="20">
        <v>9</v>
      </c>
      <c r="G45" s="18" t="s">
        <v>17</v>
      </c>
      <c r="H45" s="27">
        <v>18.8</v>
      </c>
      <c r="I45" s="30">
        <v>56</v>
      </c>
      <c r="J45" s="31">
        <f t="shared" si="1"/>
        <v>0.33571428571428574</v>
      </c>
      <c r="K45" s="36" t="s">
        <v>31</v>
      </c>
    </row>
    <row r="46" spans="1:11" ht="25.5" x14ac:dyDescent="0.2">
      <c r="A46" s="28">
        <v>34</v>
      </c>
      <c r="B46" s="28" t="s">
        <v>65</v>
      </c>
      <c r="C46" s="21" t="s">
        <v>9</v>
      </c>
      <c r="D46" s="18" t="s">
        <v>15</v>
      </c>
      <c r="E46" s="20" t="s">
        <v>27</v>
      </c>
      <c r="F46" s="20">
        <v>9</v>
      </c>
      <c r="G46" s="18" t="s">
        <v>17</v>
      </c>
      <c r="H46" s="27">
        <v>18.5</v>
      </c>
      <c r="I46" s="30">
        <v>56</v>
      </c>
      <c r="J46" s="31">
        <f t="shared" si="1"/>
        <v>0.33035714285714285</v>
      </c>
      <c r="K46" s="36" t="s">
        <v>31</v>
      </c>
    </row>
    <row r="47" spans="1:11" ht="25.5" x14ac:dyDescent="0.2">
      <c r="A47" s="28">
        <v>35</v>
      </c>
      <c r="B47" s="28" t="s">
        <v>66</v>
      </c>
      <c r="C47" s="21" t="s">
        <v>9</v>
      </c>
      <c r="D47" s="18" t="s">
        <v>15</v>
      </c>
      <c r="E47" s="20" t="s">
        <v>80</v>
      </c>
      <c r="F47" s="20">
        <v>9</v>
      </c>
      <c r="G47" s="18" t="s">
        <v>17</v>
      </c>
      <c r="H47" s="27">
        <v>17.899999999999999</v>
      </c>
      <c r="I47" s="30">
        <v>56</v>
      </c>
      <c r="J47" s="31">
        <f t="shared" si="1"/>
        <v>0.31964285714285712</v>
      </c>
      <c r="K47" s="36" t="s">
        <v>31</v>
      </c>
    </row>
    <row r="48" spans="1:11" ht="25.5" x14ac:dyDescent="0.2">
      <c r="A48" s="28">
        <v>36</v>
      </c>
      <c r="B48" s="28" t="s">
        <v>67</v>
      </c>
      <c r="C48" s="21" t="s">
        <v>9</v>
      </c>
      <c r="D48" s="18" t="s">
        <v>15</v>
      </c>
      <c r="E48" s="20" t="s">
        <v>27</v>
      </c>
      <c r="F48" s="20">
        <v>9</v>
      </c>
      <c r="G48" s="18" t="s">
        <v>17</v>
      </c>
      <c r="H48" s="27">
        <v>17.600000000000001</v>
      </c>
      <c r="I48" s="30">
        <v>56</v>
      </c>
      <c r="J48" s="31">
        <f t="shared" si="1"/>
        <v>0.31428571428571433</v>
      </c>
      <c r="K48" s="36" t="s">
        <v>31</v>
      </c>
    </row>
    <row r="49" spans="1:11" ht="25.5" x14ac:dyDescent="0.2">
      <c r="A49" s="28">
        <v>37</v>
      </c>
      <c r="B49" s="28" t="s">
        <v>68</v>
      </c>
      <c r="C49" s="21" t="s">
        <v>9</v>
      </c>
      <c r="D49" s="18" t="s">
        <v>15</v>
      </c>
      <c r="E49" s="20" t="s">
        <v>27</v>
      </c>
      <c r="F49" s="20">
        <v>9</v>
      </c>
      <c r="G49" s="18" t="s">
        <v>17</v>
      </c>
      <c r="H49" s="27">
        <v>17.2</v>
      </c>
      <c r="I49" s="30">
        <v>56</v>
      </c>
      <c r="J49" s="31">
        <f t="shared" si="1"/>
        <v>0.30714285714285711</v>
      </c>
      <c r="K49" s="36" t="s">
        <v>31</v>
      </c>
    </row>
    <row r="50" spans="1:11" ht="25.5" x14ac:dyDescent="0.2">
      <c r="A50" s="28">
        <v>38</v>
      </c>
      <c r="B50" s="28" t="s">
        <v>69</v>
      </c>
      <c r="C50" s="21" t="s">
        <v>9</v>
      </c>
      <c r="D50" s="18" t="s">
        <v>15</v>
      </c>
      <c r="E50" s="20" t="s">
        <v>79</v>
      </c>
      <c r="F50" s="20">
        <v>9</v>
      </c>
      <c r="G50" s="18" t="s">
        <v>17</v>
      </c>
      <c r="H50" s="27">
        <v>17</v>
      </c>
      <c r="I50" s="30">
        <v>56</v>
      </c>
      <c r="J50" s="31">
        <f t="shared" si="1"/>
        <v>0.30357142857142855</v>
      </c>
      <c r="K50" s="36" t="s">
        <v>31</v>
      </c>
    </row>
    <row r="51" spans="1:11" ht="25.5" x14ac:dyDescent="0.2">
      <c r="A51" s="28">
        <v>39</v>
      </c>
      <c r="B51" s="28" t="s">
        <v>70</v>
      </c>
      <c r="C51" s="21" t="s">
        <v>9</v>
      </c>
      <c r="D51" s="18" t="s">
        <v>15</v>
      </c>
      <c r="E51" s="20" t="s">
        <v>80</v>
      </c>
      <c r="F51" s="20">
        <v>9</v>
      </c>
      <c r="G51" s="18" t="s">
        <v>17</v>
      </c>
      <c r="H51" s="27">
        <v>16.600000000000001</v>
      </c>
      <c r="I51" s="30">
        <v>56</v>
      </c>
      <c r="J51" s="31">
        <f t="shared" si="1"/>
        <v>0.29642857142857143</v>
      </c>
      <c r="K51" s="36" t="s">
        <v>31</v>
      </c>
    </row>
    <row r="52" spans="1:11" ht="25.5" x14ac:dyDescent="0.2">
      <c r="A52" s="28">
        <v>40</v>
      </c>
      <c r="B52" s="28" t="s">
        <v>71</v>
      </c>
      <c r="C52" s="21" t="s">
        <v>9</v>
      </c>
      <c r="D52" s="18" t="s">
        <v>15</v>
      </c>
      <c r="E52" s="20" t="s">
        <v>79</v>
      </c>
      <c r="F52" s="20">
        <v>9</v>
      </c>
      <c r="G52" s="18" t="s">
        <v>17</v>
      </c>
      <c r="H52" s="27">
        <v>16.2</v>
      </c>
      <c r="I52" s="30">
        <v>56</v>
      </c>
      <c r="J52" s="31">
        <f t="shared" si="1"/>
        <v>0.28928571428571426</v>
      </c>
      <c r="K52" s="36" t="s">
        <v>31</v>
      </c>
    </row>
    <row r="53" spans="1:11" ht="25.5" x14ac:dyDescent="0.2">
      <c r="A53" s="28">
        <v>41</v>
      </c>
      <c r="B53" s="28" t="s">
        <v>72</v>
      </c>
      <c r="C53" s="21" t="s">
        <v>9</v>
      </c>
      <c r="D53" s="18" t="s">
        <v>15</v>
      </c>
      <c r="E53" s="20" t="s">
        <v>79</v>
      </c>
      <c r="F53" s="20">
        <v>9</v>
      </c>
      <c r="G53" s="18" t="s">
        <v>17</v>
      </c>
      <c r="H53" s="27">
        <v>15.5</v>
      </c>
      <c r="I53" s="30">
        <v>56</v>
      </c>
      <c r="J53" s="31">
        <f t="shared" si="1"/>
        <v>0.2767857142857143</v>
      </c>
      <c r="K53" s="36" t="s">
        <v>31</v>
      </c>
    </row>
    <row r="54" spans="1:11" ht="25.5" x14ac:dyDescent="0.2">
      <c r="A54" s="28">
        <v>42</v>
      </c>
      <c r="B54" s="28" t="s">
        <v>73</v>
      </c>
      <c r="C54" s="21" t="s">
        <v>9</v>
      </c>
      <c r="D54" s="18" t="s">
        <v>15</v>
      </c>
      <c r="E54" s="20" t="s">
        <v>79</v>
      </c>
      <c r="F54" s="20">
        <v>9</v>
      </c>
      <c r="G54" s="18" t="s">
        <v>17</v>
      </c>
      <c r="H54" s="27">
        <v>15.2</v>
      </c>
      <c r="I54" s="30">
        <v>56</v>
      </c>
      <c r="J54" s="31">
        <f t="shared" si="1"/>
        <v>0.27142857142857141</v>
      </c>
      <c r="K54" s="36" t="s">
        <v>31</v>
      </c>
    </row>
    <row r="55" spans="1:11" ht="25.5" x14ac:dyDescent="0.2">
      <c r="A55" s="28">
        <v>43</v>
      </c>
      <c r="B55" s="28" t="s">
        <v>74</v>
      </c>
      <c r="C55" s="21" t="s">
        <v>9</v>
      </c>
      <c r="D55" s="18" t="s">
        <v>15</v>
      </c>
      <c r="E55" s="20" t="s">
        <v>27</v>
      </c>
      <c r="F55" s="20">
        <v>9</v>
      </c>
      <c r="G55" s="18" t="s">
        <v>17</v>
      </c>
      <c r="H55" s="27">
        <v>13.4</v>
      </c>
      <c r="I55" s="30">
        <v>56</v>
      </c>
      <c r="J55" s="31">
        <f t="shared" si="1"/>
        <v>0.2392857142857143</v>
      </c>
      <c r="K55" s="36" t="s">
        <v>31</v>
      </c>
    </row>
    <row r="56" spans="1:11" ht="25.5" x14ac:dyDescent="0.2">
      <c r="A56" s="28">
        <v>44</v>
      </c>
      <c r="B56" s="28" t="s">
        <v>75</v>
      </c>
      <c r="C56" s="21" t="s">
        <v>9</v>
      </c>
      <c r="D56" s="18" t="s">
        <v>15</v>
      </c>
      <c r="E56" s="20" t="s">
        <v>80</v>
      </c>
      <c r="F56" s="20">
        <v>9</v>
      </c>
      <c r="G56" s="18" t="s">
        <v>17</v>
      </c>
      <c r="H56" s="27">
        <v>13</v>
      </c>
      <c r="I56" s="30">
        <v>56</v>
      </c>
      <c r="J56" s="31">
        <f t="shared" si="1"/>
        <v>0.23214285714285715</v>
      </c>
      <c r="K56" s="36" t="s">
        <v>31</v>
      </c>
    </row>
    <row r="57" spans="1:11" ht="25.5" x14ac:dyDescent="0.2">
      <c r="A57" s="28">
        <v>45</v>
      </c>
      <c r="B57" s="28" t="s">
        <v>76</v>
      </c>
      <c r="C57" s="21" t="s">
        <v>9</v>
      </c>
      <c r="D57" s="18" t="s">
        <v>15</v>
      </c>
      <c r="E57" s="20" t="s">
        <v>27</v>
      </c>
      <c r="F57" s="20">
        <v>9</v>
      </c>
      <c r="G57" s="18" t="s">
        <v>17</v>
      </c>
      <c r="H57" s="27">
        <v>12.3</v>
      </c>
      <c r="I57" s="30">
        <v>56</v>
      </c>
      <c r="J57" s="31">
        <f t="shared" si="1"/>
        <v>0.21964285714285717</v>
      </c>
      <c r="K57" s="36" t="s">
        <v>31</v>
      </c>
    </row>
    <row r="58" spans="1:11" ht="25.5" x14ac:dyDescent="0.2">
      <c r="A58" s="28">
        <v>46</v>
      </c>
      <c r="B58" s="28" t="s">
        <v>77</v>
      </c>
      <c r="C58" s="21" t="s">
        <v>9</v>
      </c>
      <c r="D58" s="18" t="s">
        <v>15</v>
      </c>
      <c r="E58" s="20" t="s">
        <v>80</v>
      </c>
      <c r="F58" s="20">
        <v>9</v>
      </c>
      <c r="G58" s="18" t="s">
        <v>17</v>
      </c>
      <c r="H58" s="27">
        <v>11.4</v>
      </c>
      <c r="I58" s="30">
        <v>56</v>
      </c>
      <c r="J58" s="31">
        <f t="shared" si="1"/>
        <v>0.20357142857142857</v>
      </c>
      <c r="K58" s="36" t="s">
        <v>31</v>
      </c>
    </row>
    <row r="59" spans="1:11" ht="12.75" x14ac:dyDescent="0.2">
      <c r="B59" s="10"/>
      <c r="C59" s="6"/>
      <c r="D59" s="6"/>
      <c r="E59" s="8"/>
      <c r="F59" s="8"/>
      <c r="G59" s="6"/>
    </row>
    <row r="60" spans="1:11" ht="12.75" x14ac:dyDescent="0.2">
      <c r="B60" s="11"/>
      <c r="C60" s="3"/>
      <c r="D60" s="3"/>
      <c r="E60" s="82"/>
      <c r="F60" s="82"/>
      <c r="G60" s="3"/>
    </row>
    <row r="61" spans="1:11" ht="12.75" x14ac:dyDescent="0.2">
      <c r="B61" s="5"/>
      <c r="C61" s="5"/>
      <c r="D61" s="5"/>
      <c r="E61" s="81"/>
      <c r="F61" s="81"/>
      <c r="G61" s="6"/>
    </row>
    <row r="62" spans="1:11" ht="12.75" x14ac:dyDescent="0.2">
      <c r="B62" s="5"/>
      <c r="C62" s="5"/>
      <c r="D62" s="5"/>
      <c r="E62" s="81"/>
      <c r="F62" s="81"/>
      <c r="G62" s="6"/>
    </row>
    <row r="75" spans="2:7" ht="12.75" x14ac:dyDescent="0.2">
      <c r="B75" s="10"/>
      <c r="C75" s="6"/>
      <c r="D75" s="6"/>
      <c r="E75" s="8"/>
      <c r="F75" s="8"/>
      <c r="G75" s="6"/>
    </row>
    <row r="76" spans="2:7" ht="12.75" x14ac:dyDescent="0.2">
      <c r="B76" s="11"/>
      <c r="C76" s="3"/>
      <c r="D76" s="3"/>
      <c r="E76" s="82"/>
      <c r="F76" s="82"/>
      <c r="G76" s="3"/>
    </row>
    <row r="77" spans="2:7" ht="12.75" x14ac:dyDescent="0.2">
      <c r="B77" s="5"/>
      <c r="C77" s="5"/>
      <c r="D77" s="5"/>
      <c r="E77" s="81"/>
      <c r="F77" s="81"/>
      <c r="G77" s="6"/>
    </row>
    <row r="78" spans="2:7" ht="12.75" x14ac:dyDescent="0.2">
      <c r="B78" s="5"/>
      <c r="C78" s="5"/>
      <c r="D78" s="5"/>
      <c r="E78" s="81"/>
      <c r="F78" s="81"/>
      <c r="G78" s="6"/>
    </row>
  </sheetData>
  <mergeCells count="10">
    <mergeCell ref="A12:J12"/>
    <mergeCell ref="A13:K13"/>
    <mergeCell ref="A3:K3"/>
    <mergeCell ref="A5:K5"/>
    <mergeCell ref="A6:K6"/>
    <mergeCell ref="A7:K7"/>
    <mergeCell ref="A8:K8"/>
    <mergeCell ref="A9:G9"/>
    <mergeCell ref="A10:J10"/>
    <mergeCell ref="A11:J11"/>
  </mergeCells>
  <pageMargins left="0.7" right="0.7" top="0.75" bottom="0.75" header="0.3" footer="0.3"/>
  <pageSetup paperSize="9" scale="77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K37"/>
  <sheetViews>
    <sheetView topLeftCell="A10" zoomScale="80" zoomScaleNormal="80" workbookViewId="0">
      <selection activeCell="A34" sqref="A34:XFD39"/>
    </sheetView>
  </sheetViews>
  <sheetFormatPr defaultRowHeight="12" x14ac:dyDescent="0.2"/>
  <cols>
    <col min="1" max="1" width="9.33203125" style="79"/>
    <col min="2" max="2" width="38.83203125" customWidth="1"/>
    <col min="3" max="3" width="16.5" customWidth="1"/>
    <col min="4" max="4" width="23.6640625" customWidth="1"/>
    <col min="5" max="6" width="9.33203125" style="79"/>
    <col min="7" max="7" width="20.33203125" customWidth="1"/>
    <col min="10" max="10" width="11.6640625" customWidth="1"/>
    <col min="11" max="11" width="18" customWidth="1"/>
  </cols>
  <sheetData>
    <row r="3" spans="1:11" ht="15" x14ac:dyDescent="0.2">
      <c r="A3" s="90" t="s">
        <v>110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15" x14ac:dyDescent="0.2">
      <c r="A4" s="76"/>
      <c r="B4" s="16"/>
      <c r="C4" s="16"/>
      <c r="D4" s="16"/>
      <c r="E4" s="76"/>
      <c r="F4" s="76"/>
      <c r="G4" s="16"/>
      <c r="H4" s="16"/>
      <c r="I4" s="16"/>
      <c r="J4" s="16"/>
      <c r="K4" s="16"/>
    </row>
    <row r="5" spans="1:11" s="95" customFormat="1" ht="15" x14ac:dyDescent="0.2">
      <c r="A5" s="91" t="s">
        <v>192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s="95" customFormat="1" ht="15" x14ac:dyDescent="0.2">
      <c r="A6" s="91" t="s">
        <v>106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s="95" customFormat="1" ht="15" x14ac:dyDescent="0.25">
      <c r="A7" s="92" t="s">
        <v>188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s="95" customFormat="1" ht="15" x14ac:dyDescent="0.2">
      <c r="A8" s="93" t="s">
        <v>189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s="95" customFormat="1" ht="15" x14ac:dyDescent="0.2">
      <c r="A9" s="93" t="s">
        <v>20</v>
      </c>
      <c r="B9" s="93"/>
      <c r="C9" s="93"/>
      <c r="D9" s="93"/>
      <c r="E9" s="93"/>
      <c r="F9" s="93"/>
      <c r="G9" s="93"/>
      <c r="H9" s="2"/>
      <c r="I9" s="2"/>
      <c r="J9" s="2"/>
      <c r="K9" s="2"/>
    </row>
    <row r="10" spans="1:11" s="95" customFormat="1" ht="14.25" x14ac:dyDescent="0.2">
      <c r="A10" s="96" t="s">
        <v>13</v>
      </c>
      <c r="B10" s="96"/>
      <c r="C10" s="96"/>
      <c r="D10" s="96"/>
      <c r="E10" s="96"/>
      <c r="F10" s="96"/>
      <c r="G10" s="96"/>
      <c r="H10" s="96"/>
      <c r="I10" s="96"/>
      <c r="J10" s="98"/>
    </row>
    <row r="11" spans="1:11" s="95" customFormat="1" ht="14.25" x14ac:dyDescent="0.2">
      <c r="A11" s="96" t="s">
        <v>14</v>
      </c>
      <c r="B11" s="96"/>
      <c r="C11" s="96"/>
      <c r="D11" s="96"/>
      <c r="E11" s="96"/>
      <c r="F11" s="96"/>
      <c r="G11" s="96"/>
      <c r="H11" s="96"/>
      <c r="I11" s="96"/>
      <c r="J11" s="98"/>
    </row>
    <row r="12" spans="1:11" s="95" customFormat="1" ht="14.25" x14ac:dyDescent="0.2">
      <c r="A12" s="96" t="s">
        <v>191</v>
      </c>
      <c r="B12" s="96"/>
      <c r="C12" s="96"/>
      <c r="D12" s="96"/>
      <c r="E12" s="96"/>
      <c r="F12" s="96"/>
      <c r="G12" s="96"/>
      <c r="H12" s="96"/>
      <c r="I12" s="96"/>
      <c r="J12" s="98"/>
    </row>
    <row r="13" spans="1:11" ht="12.75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spans="1:11" ht="13.5" thickBot="1" x14ac:dyDescent="0.25">
      <c r="A14" s="82"/>
      <c r="B14" s="3"/>
      <c r="C14" s="4"/>
      <c r="D14" s="3"/>
      <c r="E14" s="82"/>
      <c r="F14" s="82"/>
      <c r="G14" s="3"/>
      <c r="H14" s="3"/>
      <c r="I14" s="3"/>
      <c r="J14" s="3"/>
      <c r="K14" s="3"/>
    </row>
    <row r="15" spans="1:11" ht="76.5" x14ac:dyDescent="0.2">
      <c r="A15" s="44" t="s">
        <v>0</v>
      </c>
      <c r="B15" s="48" t="s">
        <v>1</v>
      </c>
      <c r="C15" s="48" t="s">
        <v>8</v>
      </c>
      <c r="D15" s="44" t="s">
        <v>2</v>
      </c>
      <c r="E15" s="49" t="s">
        <v>10</v>
      </c>
      <c r="F15" s="49" t="s">
        <v>11</v>
      </c>
      <c r="G15" s="44" t="s">
        <v>3</v>
      </c>
      <c r="H15" s="44" t="s">
        <v>4</v>
      </c>
      <c r="I15" s="44" t="s">
        <v>5</v>
      </c>
      <c r="J15" s="44" t="s">
        <v>6</v>
      </c>
      <c r="K15" s="44" t="s">
        <v>7</v>
      </c>
    </row>
    <row r="16" spans="1:11" ht="25.5" x14ac:dyDescent="0.2">
      <c r="A16" s="58">
        <v>1</v>
      </c>
      <c r="B16" s="45" t="s">
        <v>112</v>
      </c>
      <c r="C16" s="51" t="s">
        <v>9</v>
      </c>
      <c r="D16" s="50" t="s">
        <v>15</v>
      </c>
      <c r="E16" s="58" t="s">
        <v>28</v>
      </c>
      <c r="F16" s="58">
        <v>10</v>
      </c>
      <c r="G16" s="50" t="s">
        <v>17</v>
      </c>
      <c r="H16" s="45">
        <v>40.6</v>
      </c>
      <c r="I16" s="52">
        <v>63</v>
      </c>
      <c r="J16" s="53">
        <f>H16/I16</f>
        <v>0.64444444444444449</v>
      </c>
      <c r="K16" s="54" t="s">
        <v>29</v>
      </c>
    </row>
    <row r="17" spans="1:11" ht="25.5" x14ac:dyDescent="0.2">
      <c r="A17" s="58">
        <v>2</v>
      </c>
      <c r="B17" s="45" t="s">
        <v>113</v>
      </c>
      <c r="C17" s="51" t="s">
        <v>9</v>
      </c>
      <c r="D17" s="50" t="s">
        <v>15</v>
      </c>
      <c r="E17" s="58" t="s">
        <v>28</v>
      </c>
      <c r="F17" s="58">
        <v>10</v>
      </c>
      <c r="G17" s="50" t="s">
        <v>17</v>
      </c>
      <c r="H17" s="45">
        <v>39.200000000000003</v>
      </c>
      <c r="I17" s="52">
        <v>63</v>
      </c>
      <c r="J17" s="53">
        <f t="shared" ref="J17:J32" si="0">H17/I17</f>
        <v>0.62222222222222223</v>
      </c>
      <c r="K17" s="54" t="s">
        <v>29</v>
      </c>
    </row>
    <row r="18" spans="1:11" ht="25.5" x14ac:dyDescent="0.2">
      <c r="A18" s="58">
        <v>3</v>
      </c>
      <c r="B18" s="45" t="s">
        <v>114</v>
      </c>
      <c r="C18" s="51" t="s">
        <v>9</v>
      </c>
      <c r="D18" s="50" t="s">
        <v>15</v>
      </c>
      <c r="E18" s="58" t="s">
        <v>28</v>
      </c>
      <c r="F18" s="58">
        <v>10</v>
      </c>
      <c r="G18" s="50" t="s">
        <v>17</v>
      </c>
      <c r="H18" s="45">
        <v>35.1</v>
      </c>
      <c r="I18" s="52">
        <v>63</v>
      </c>
      <c r="J18" s="53">
        <f t="shared" si="0"/>
        <v>0.55714285714285716</v>
      </c>
      <c r="K18" s="54" t="s">
        <v>29</v>
      </c>
    </row>
    <row r="19" spans="1:11" ht="25.5" x14ac:dyDescent="0.2">
      <c r="A19" s="58">
        <v>4</v>
      </c>
      <c r="B19" s="45" t="s">
        <v>115</v>
      </c>
      <c r="C19" s="51" t="s">
        <v>9</v>
      </c>
      <c r="D19" s="50" t="s">
        <v>15</v>
      </c>
      <c r="E19" s="58" t="s">
        <v>28</v>
      </c>
      <c r="F19" s="58">
        <v>10</v>
      </c>
      <c r="G19" s="50" t="s">
        <v>17</v>
      </c>
      <c r="H19" s="45">
        <v>33.5</v>
      </c>
      <c r="I19" s="52">
        <v>63</v>
      </c>
      <c r="J19" s="53">
        <f t="shared" si="0"/>
        <v>0.53174603174603174</v>
      </c>
      <c r="K19" s="54" t="s">
        <v>29</v>
      </c>
    </row>
    <row r="20" spans="1:11" ht="25.5" x14ac:dyDescent="0.2">
      <c r="A20" s="58">
        <v>5</v>
      </c>
      <c r="B20" s="45" t="s">
        <v>116</v>
      </c>
      <c r="C20" s="51" t="s">
        <v>9</v>
      </c>
      <c r="D20" s="50" t="s">
        <v>15</v>
      </c>
      <c r="E20" s="58" t="s">
        <v>28</v>
      </c>
      <c r="F20" s="58">
        <v>10</v>
      </c>
      <c r="G20" s="50" t="s">
        <v>17</v>
      </c>
      <c r="H20" s="45">
        <v>30.4</v>
      </c>
      <c r="I20" s="52">
        <v>63</v>
      </c>
      <c r="J20" s="53">
        <f t="shared" si="0"/>
        <v>0.48253968253968249</v>
      </c>
      <c r="K20" s="54" t="s">
        <v>26</v>
      </c>
    </row>
    <row r="21" spans="1:11" ht="25.5" x14ac:dyDescent="0.2">
      <c r="A21" s="46">
        <v>6</v>
      </c>
      <c r="B21" s="45" t="s">
        <v>117</v>
      </c>
      <c r="C21" s="51" t="s">
        <v>9</v>
      </c>
      <c r="D21" s="50" t="s">
        <v>15</v>
      </c>
      <c r="E21" s="58" t="s">
        <v>28</v>
      </c>
      <c r="F21" s="58">
        <v>10</v>
      </c>
      <c r="G21" s="50" t="s">
        <v>17</v>
      </c>
      <c r="H21" s="45">
        <v>29.2</v>
      </c>
      <c r="I21" s="52">
        <v>63</v>
      </c>
      <c r="J21" s="53">
        <f t="shared" si="0"/>
        <v>0.46349206349206346</v>
      </c>
      <c r="K21" s="54" t="s">
        <v>26</v>
      </c>
    </row>
    <row r="22" spans="1:11" ht="25.5" x14ac:dyDescent="0.2">
      <c r="A22" s="46">
        <v>7</v>
      </c>
      <c r="B22" s="45" t="s">
        <v>118</v>
      </c>
      <c r="C22" s="51" t="s">
        <v>9</v>
      </c>
      <c r="D22" s="50" t="s">
        <v>15</v>
      </c>
      <c r="E22" s="58" t="s">
        <v>28</v>
      </c>
      <c r="F22" s="58">
        <v>10</v>
      </c>
      <c r="G22" s="50" t="s">
        <v>17</v>
      </c>
      <c r="H22" s="45">
        <v>28.5</v>
      </c>
      <c r="I22" s="52">
        <v>63</v>
      </c>
      <c r="J22" s="53">
        <f t="shared" si="0"/>
        <v>0.45238095238095238</v>
      </c>
      <c r="K22" s="54" t="s">
        <v>26</v>
      </c>
    </row>
    <row r="23" spans="1:11" ht="25.5" x14ac:dyDescent="0.2">
      <c r="A23" s="46">
        <v>8</v>
      </c>
      <c r="B23" s="45" t="s">
        <v>119</v>
      </c>
      <c r="C23" s="51" t="s">
        <v>9</v>
      </c>
      <c r="D23" s="50" t="s">
        <v>15</v>
      </c>
      <c r="E23" s="58" t="s">
        <v>28</v>
      </c>
      <c r="F23" s="58">
        <v>10</v>
      </c>
      <c r="G23" s="50" t="s">
        <v>17</v>
      </c>
      <c r="H23" s="45">
        <v>28.4</v>
      </c>
      <c r="I23" s="52">
        <v>63</v>
      </c>
      <c r="J23" s="53">
        <f t="shared" si="0"/>
        <v>0.45079365079365075</v>
      </c>
      <c r="K23" s="54" t="s">
        <v>26</v>
      </c>
    </row>
    <row r="24" spans="1:11" ht="25.5" x14ac:dyDescent="0.2">
      <c r="A24" s="46">
        <v>9</v>
      </c>
      <c r="B24" s="45" t="s">
        <v>120</v>
      </c>
      <c r="C24" s="51" t="s">
        <v>9</v>
      </c>
      <c r="D24" s="50" t="s">
        <v>15</v>
      </c>
      <c r="E24" s="58" t="s">
        <v>28</v>
      </c>
      <c r="F24" s="58">
        <v>10</v>
      </c>
      <c r="G24" s="50" t="s">
        <v>17</v>
      </c>
      <c r="H24" s="45">
        <v>27.9</v>
      </c>
      <c r="I24" s="52">
        <v>63</v>
      </c>
      <c r="J24" s="53">
        <f t="shared" si="0"/>
        <v>0.44285714285714284</v>
      </c>
      <c r="K24" s="54" t="s">
        <v>26</v>
      </c>
    </row>
    <row r="25" spans="1:11" ht="25.5" x14ac:dyDescent="0.2">
      <c r="A25" s="46">
        <v>10</v>
      </c>
      <c r="B25" s="45" t="s">
        <v>121</v>
      </c>
      <c r="C25" s="51" t="s">
        <v>9</v>
      </c>
      <c r="D25" s="50" t="s">
        <v>15</v>
      </c>
      <c r="E25" s="58" t="s">
        <v>28</v>
      </c>
      <c r="F25" s="58">
        <v>10</v>
      </c>
      <c r="G25" s="50" t="s">
        <v>17</v>
      </c>
      <c r="H25" s="45">
        <v>25.7</v>
      </c>
      <c r="I25" s="52">
        <v>63</v>
      </c>
      <c r="J25" s="53">
        <f t="shared" si="0"/>
        <v>0.40793650793650793</v>
      </c>
      <c r="K25" s="54" t="s">
        <v>26</v>
      </c>
    </row>
    <row r="26" spans="1:11" ht="25.5" x14ac:dyDescent="0.2">
      <c r="A26" s="46">
        <v>11</v>
      </c>
      <c r="B26" s="45" t="s">
        <v>122</v>
      </c>
      <c r="C26" s="51" t="s">
        <v>9</v>
      </c>
      <c r="D26" s="50" t="s">
        <v>15</v>
      </c>
      <c r="E26" s="58" t="s">
        <v>28</v>
      </c>
      <c r="F26" s="58">
        <v>10</v>
      </c>
      <c r="G26" s="50" t="s">
        <v>17</v>
      </c>
      <c r="H26" s="45">
        <v>24.9</v>
      </c>
      <c r="I26" s="52">
        <v>63</v>
      </c>
      <c r="J26" s="53">
        <f t="shared" si="0"/>
        <v>0.39523809523809522</v>
      </c>
      <c r="K26" s="54" t="s">
        <v>26</v>
      </c>
    </row>
    <row r="27" spans="1:11" ht="25.5" x14ac:dyDescent="0.2">
      <c r="A27" s="46">
        <v>12</v>
      </c>
      <c r="B27" s="45" t="s">
        <v>123</v>
      </c>
      <c r="C27" s="51" t="s">
        <v>9</v>
      </c>
      <c r="D27" s="50" t="s">
        <v>15</v>
      </c>
      <c r="E27" s="58" t="s">
        <v>28</v>
      </c>
      <c r="F27" s="58">
        <v>10</v>
      </c>
      <c r="G27" s="50" t="s">
        <v>17</v>
      </c>
      <c r="H27" s="45">
        <v>24.6</v>
      </c>
      <c r="I27" s="52">
        <v>63</v>
      </c>
      <c r="J27" s="53">
        <f t="shared" si="0"/>
        <v>0.39047619047619048</v>
      </c>
      <c r="K27" s="54" t="s">
        <v>26</v>
      </c>
    </row>
    <row r="28" spans="1:11" ht="25.5" x14ac:dyDescent="0.2">
      <c r="A28" s="46">
        <v>13</v>
      </c>
      <c r="B28" s="45" t="s">
        <v>124</v>
      </c>
      <c r="C28" s="51" t="s">
        <v>9</v>
      </c>
      <c r="D28" s="50" t="s">
        <v>15</v>
      </c>
      <c r="E28" s="58" t="s">
        <v>28</v>
      </c>
      <c r="F28" s="58">
        <v>10</v>
      </c>
      <c r="G28" s="50" t="s">
        <v>17</v>
      </c>
      <c r="H28" s="45">
        <v>23.2</v>
      </c>
      <c r="I28" s="52">
        <v>63</v>
      </c>
      <c r="J28" s="53">
        <f t="shared" si="0"/>
        <v>0.36825396825396822</v>
      </c>
      <c r="K28" s="54" t="s">
        <v>26</v>
      </c>
    </row>
    <row r="29" spans="1:11" ht="25.5" x14ac:dyDescent="0.2">
      <c r="A29" s="46">
        <v>14</v>
      </c>
      <c r="B29" s="45" t="s">
        <v>125</v>
      </c>
      <c r="C29" s="51" t="s">
        <v>9</v>
      </c>
      <c r="D29" s="50" t="s">
        <v>15</v>
      </c>
      <c r="E29" s="58" t="s">
        <v>28</v>
      </c>
      <c r="F29" s="58">
        <v>10</v>
      </c>
      <c r="G29" s="50" t="s">
        <v>17</v>
      </c>
      <c r="H29" s="45">
        <v>22.2</v>
      </c>
      <c r="I29" s="52">
        <v>63</v>
      </c>
      <c r="J29" s="53">
        <f t="shared" si="0"/>
        <v>0.35238095238095235</v>
      </c>
      <c r="K29" s="54" t="s">
        <v>26</v>
      </c>
    </row>
    <row r="30" spans="1:11" ht="25.5" x14ac:dyDescent="0.2">
      <c r="A30" s="46">
        <v>15</v>
      </c>
      <c r="B30" s="45" t="s">
        <v>126</v>
      </c>
      <c r="C30" s="51" t="s">
        <v>9</v>
      </c>
      <c r="D30" s="50" t="s">
        <v>15</v>
      </c>
      <c r="E30" s="58" t="s">
        <v>28</v>
      </c>
      <c r="F30" s="58">
        <v>10</v>
      </c>
      <c r="G30" s="50" t="s">
        <v>17</v>
      </c>
      <c r="H30" s="45">
        <v>20.5</v>
      </c>
      <c r="I30" s="52">
        <v>63</v>
      </c>
      <c r="J30" s="53">
        <f t="shared" si="0"/>
        <v>0.32539682539682541</v>
      </c>
      <c r="K30" s="54" t="s">
        <v>26</v>
      </c>
    </row>
    <row r="31" spans="1:11" ht="25.5" x14ac:dyDescent="0.2">
      <c r="A31" s="46">
        <v>16</v>
      </c>
      <c r="B31" s="45" t="s">
        <v>127</v>
      </c>
      <c r="C31" s="51" t="s">
        <v>9</v>
      </c>
      <c r="D31" s="50" t="s">
        <v>15</v>
      </c>
      <c r="E31" s="58" t="s">
        <v>28</v>
      </c>
      <c r="F31" s="58">
        <v>10</v>
      </c>
      <c r="G31" s="50" t="s">
        <v>17</v>
      </c>
      <c r="H31" s="45">
        <v>16.100000000000001</v>
      </c>
      <c r="I31" s="52">
        <v>63</v>
      </c>
      <c r="J31" s="53">
        <f t="shared" si="0"/>
        <v>0.25555555555555559</v>
      </c>
      <c r="K31" s="54" t="s">
        <v>26</v>
      </c>
    </row>
    <row r="32" spans="1:11" ht="25.5" x14ac:dyDescent="0.2">
      <c r="A32" s="46">
        <v>17</v>
      </c>
      <c r="B32" s="45" t="s">
        <v>128</v>
      </c>
      <c r="C32" s="51" t="s">
        <v>9</v>
      </c>
      <c r="D32" s="50" t="s">
        <v>15</v>
      </c>
      <c r="E32" s="58" t="s">
        <v>28</v>
      </c>
      <c r="F32" s="58">
        <v>10</v>
      </c>
      <c r="G32" s="50" t="s">
        <v>17</v>
      </c>
      <c r="H32" s="45">
        <v>15.2</v>
      </c>
      <c r="I32" s="52">
        <v>63</v>
      </c>
      <c r="J32" s="53">
        <f t="shared" si="0"/>
        <v>0.24126984126984125</v>
      </c>
      <c r="K32" s="54" t="s">
        <v>26</v>
      </c>
    </row>
    <row r="34" spans="2:7" ht="12.75" x14ac:dyDescent="0.2">
      <c r="B34" s="10"/>
      <c r="C34" s="6"/>
      <c r="D34" s="6"/>
      <c r="E34" s="8"/>
      <c r="F34" s="8"/>
      <c r="G34" s="6"/>
    </row>
    <row r="35" spans="2:7" ht="12.75" x14ac:dyDescent="0.2">
      <c r="B35" s="11"/>
      <c r="C35" s="3"/>
      <c r="D35" s="3"/>
      <c r="E35" s="82"/>
      <c r="F35" s="82"/>
      <c r="G35" s="3"/>
    </row>
    <row r="36" spans="2:7" ht="12.75" x14ac:dyDescent="0.2">
      <c r="B36" s="5"/>
      <c r="C36" s="5"/>
      <c r="D36" s="5"/>
      <c r="E36" s="81"/>
      <c r="F36" s="81"/>
      <c r="G36" s="6"/>
    </row>
    <row r="37" spans="2:7" ht="12.75" x14ac:dyDescent="0.2">
      <c r="B37" s="5"/>
      <c r="C37" s="5"/>
      <c r="D37" s="5"/>
      <c r="E37" s="81"/>
      <c r="F37" s="81"/>
      <c r="G37" s="6"/>
    </row>
  </sheetData>
  <mergeCells count="10">
    <mergeCell ref="A3:K3"/>
    <mergeCell ref="A5:K5"/>
    <mergeCell ref="A6:K6"/>
    <mergeCell ref="A7:K7"/>
    <mergeCell ref="A8:K8"/>
    <mergeCell ref="A9:G9"/>
    <mergeCell ref="A10:I10"/>
    <mergeCell ref="A11:I11"/>
    <mergeCell ref="A12:I12"/>
    <mergeCell ref="A13:J13"/>
  </mergeCells>
  <pageMargins left="0.7" right="0.7" top="0.75" bottom="0.75" header="0.3" footer="0.3"/>
  <pageSetup paperSize="9" scale="7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K27"/>
  <sheetViews>
    <sheetView tabSelected="1" zoomScale="80" zoomScaleNormal="80" workbookViewId="0">
      <selection activeCell="N20" sqref="N20"/>
    </sheetView>
  </sheetViews>
  <sheetFormatPr defaultRowHeight="12" x14ac:dyDescent="0.2"/>
  <cols>
    <col min="1" max="1" width="9.33203125" style="79"/>
    <col min="2" max="2" width="38" customWidth="1"/>
    <col min="3" max="3" width="16.5" customWidth="1"/>
    <col min="4" max="4" width="24" style="88" customWidth="1"/>
    <col min="5" max="6" width="9.33203125" style="79"/>
    <col min="7" max="7" width="21.1640625" style="88" customWidth="1"/>
    <col min="8" max="9" width="11.1640625" style="79" customWidth="1"/>
    <col min="10" max="10" width="12" style="79" customWidth="1"/>
    <col min="11" max="11" width="20.5" style="79" customWidth="1"/>
  </cols>
  <sheetData>
    <row r="3" spans="1:11" ht="15" x14ac:dyDescent="0.2">
      <c r="A3" s="90" t="s">
        <v>129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15" x14ac:dyDescent="0.2">
      <c r="A4" s="76"/>
      <c r="B4" s="16"/>
      <c r="C4" s="16"/>
      <c r="D4" s="71"/>
      <c r="E4" s="76"/>
      <c r="F4" s="76"/>
      <c r="G4" s="77"/>
      <c r="H4" s="76"/>
      <c r="I4" s="76"/>
      <c r="J4" s="76"/>
      <c r="K4" s="76"/>
    </row>
    <row r="5" spans="1:11" s="95" customFormat="1" ht="15" x14ac:dyDescent="0.2">
      <c r="A5" s="91" t="s">
        <v>195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s="95" customFormat="1" ht="15" x14ac:dyDescent="0.2">
      <c r="A6" s="91" t="s">
        <v>106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s="95" customFormat="1" ht="15" x14ac:dyDescent="0.25">
      <c r="A7" s="92" t="s">
        <v>188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s="95" customFormat="1" ht="15" x14ac:dyDescent="0.2">
      <c r="A8" s="93" t="s">
        <v>189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5" x14ac:dyDescent="0.2">
      <c r="A9" s="93" t="s">
        <v>20</v>
      </c>
      <c r="B9" s="93"/>
      <c r="C9" s="93"/>
      <c r="D9" s="93"/>
      <c r="E9" s="93"/>
      <c r="F9" s="93"/>
      <c r="G9" s="93"/>
      <c r="H9" s="83"/>
      <c r="I9" s="83"/>
      <c r="J9" s="83"/>
      <c r="K9" s="83"/>
    </row>
    <row r="10" spans="1:11" s="95" customFormat="1" ht="14.25" x14ac:dyDescent="0.2">
      <c r="A10" s="96" t="s">
        <v>13</v>
      </c>
      <c r="B10" s="96"/>
      <c r="C10" s="96"/>
      <c r="D10" s="96"/>
      <c r="E10" s="96"/>
      <c r="F10" s="96"/>
      <c r="G10" s="96"/>
      <c r="H10" s="96"/>
      <c r="I10" s="96"/>
      <c r="J10" s="98"/>
      <c r="K10" s="98"/>
    </row>
    <row r="11" spans="1:11" s="95" customFormat="1" ht="14.25" x14ac:dyDescent="0.2">
      <c r="A11" s="96" t="s">
        <v>14</v>
      </c>
      <c r="B11" s="96"/>
      <c r="C11" s="96"/>
      <c r="D11" s="96"/>
      <c r="E11" s="96"/>
      <c r="F11" s="96"/>
      <c r="G11" s="96"/>
      <c r="H11" s="96"/>
      <c r="I11" s="96"/>
      <c r="J11" s="98"/>
      <c r="K11" s="98"/>
    </row>
    <row r="12" spans="1:11" s="95" customFormat="1" ht="14.25" x14ac:dyDescent="0.2">
      <c r="A12" s="96" t="s">
        <v>191</v>
      </c>
      <c r="B12" s="96"/>
      <c r="C12" s="96"/>
      <c r="D12" s="96"/>
      <c r="E12" s="96"/>
      <c r="F12" s="96"/>
      <c r="G12" s="96"/>
      <c r="H12" s="96"/>
      <c r="I12" s="96"/>
      <c r="J12" s="98"/>
      <c r="K12" s="98"/>
    </row>
    <row r="13" spans="1:11" ht="12.75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spans="1:11" ht="13.5" thickBot="1" x14ac:dyDescent="0.25">
      <c r="A14" s="82"/>
      <c r="B14" s="3"/>
      <c r="C14" s="4"/>
      <c r="D14" s="86"/>
      <c r="E14" s="82"/>
      <c r="F14" s="82"/>
      <c r="G14" s="86"/>
      <c r="H14" s="82"/>
      <c r="I14" s="82"/>
      <c r="J14" s="82"/>
      <c r="K14" s="82"/>
    </row>
    <row r="15" spans="1:11" ht="76.5" x14ac:dyDescent="0.2">
      <c r="A15" s="44" t="s">
        <v>0</v>
      </c>
      <c r="B15" s="48" t="s">
        <v>1</v>
      </c>
      <c r="C15" s="48" t="s">
        <v>8</v>
      </c>
      <c r="D15" s="89" t="s">
        <v>2</v>
      </c>
      <c r="E15" s="49" t="s">
        <v>10</v>
      </c>
      <c r="F15" s="49" t="s">
        <v>11</v>
      </c>
      <c r="G15" s="89" t="s">
        <v>3</v>
      </c>
      <c r="H15" s="44" t="s">
        <v>4</v>
      </c>
      <c r="I15" s="44" t="s">
        <v>5</v>
      </c>
      <c r="J15" s="44" t="s">
        <v>6</v>
      </c>
      <c r="K15" s="44" t="s">
        <v>7</v>
      </c>
    </row>
    <row r="16" spans="1:11" ht="25.5" x14ac:dyDescent="0.2">
      <c r="A16" s="20">
        <v>1</v>
      </c>
      <c r="B16" s="25" t="s">
        <v>130</v>
      </c>
      <c r="C16" s="55" t="s">
        <v>9</v>
      </c>
      <c r="D16" s="18" t="s">
        <v>15</v>
      </c>
      <c r="E16" s="20" t="s">
        <v>30</v>
      </c>
      <c r="F16" s="20">
        <v>11</v>
      </c>
      <c r="G16" s="18" t="s">
        <v>17</v>
      </c>
      <c r="H16" s="104">
        <v>45.5</v>
      </c>
      <c r="I16" s="30">
        <v>70</v>
      </c>
      <c r="J16" s="31">
        <f>H16/I16</f>
        <v>0.65</v>
      </c>
      <c r="K16" s="32" t="s">
        <v>135</v>
      </c>
    </row>
    <row r="17" spans="1:11" ht="25.5" x14ac:dyDescent="0.2">
      <c r="A17" s="20">
        <v>2</v>
      </c>
      <c r="B17" s="25" t="s">
        <v>131</v>
      </c>
      <c r="C17" s="55" t="s">
        <v>9</v>
      </c>
      <c r="D17" s="18" t="s">
        <v>15</v>
      </c>
      <c r="E17" s="20" t="s">
        <v>30</v>
      </c>
      <c r="F17" s="20">
        <v>11</v>
      </c>
      <c r="G17" s="18" t="s">
        <v>17</v>
      </c>
      <c r="H17" s="104">
        <v>25</v>
      </c>
      <c r="I17" s="30">
        <v>70</v>
      </c>
      <c r="J17" s="31">
        <f t="shared" ref="J17:J20" si="0">H17/I17</f>
        <v>0.35714285714285715</v>
      </c>
      <c r="K17" s="32" t="s">
        <v>31</v>
      </c>
    </row>
    <row r="18" spans="1:11" ht="25.5" x14ac:dyDescent="0.2">
      <c r="A18" s="20">
        <v>3</v>
      </c>
      <c r="B18" s="25" t="s">
        <v>132</v>
      </c>
      <c r="C18" s="55" t="s">
        <v>9</v>
      </c>
      <c r="D18" s="18" t="s">
        <v>15</v>
      </c>
      <c r="E18" s="20" t="s">
        <v>30</v>
      </c>
      <c r="F18" s="20">
        <v>11</v>
      </c>
      <c r="G18" s="18" t="s">
        <v>17</v>
      </c>
      <c r="H18" s="104">
        <v>14.5</v>
      </c>
      <c r="I18" s="30">
        <v>70</v>
      </c>
      <c r="J18" s="31">
        <f t="shared" si="0"/>
        <v>0.20714285714285716</v>
      </c>
      <c r="K18" s="32" t="s">
        <v>31</v>
      </c>
    </row>
    <row r="19" spans="1:11" ht="25.5" x14ac:dyDescent="0.2">
      <c r="A19" s="20">
        <v>4</v>
      </c>
      <c r="B19" s="25" t="s">
        <v>133</v>
      </c>
      <c r="C19" s="55" t="s">
        <v>9</v>
      </c>
      <c r="D19" s="18" t="s">
        <v>15</v>
      </c>
      <c r="E19" s="20" t="s">
        <v>30</v>
      </c>
      <c r="F19" s="20">
        <v>11</v>
      </c>
      <c r="G19" s="18" t="s">
        <v>17</v>
      </c>
      <c r="H19" s="104">
        <v>9.4</v>
      </c>
      <c r="I19" s="30">
        <v>70</v>
      </c>
      <c r="J19" s="31">
        <f t="shared" si="0"/>
        <v>0.13428571428571429</v>
      </c>
      <c r="K19" s="32" t="s">
        <v>31</v>
      </c>
    </row>
    <row r="20" spans="1:11" ht="25.5" x14ac:dyDescent="0.2">
      <c r="A20" s="20">
        <v>5</v>
      </c>
      <c r="B20" s="25" t="s">
        <v>134</v>
      </c>
      <c r="C20" s="55" t="s">
        <v>9</v>
      </c>
      <c r="D20" s="18" t="s">
        <v>15</v>
      </c>
      <c r="E20" s="20" t="s">
        <v>30</v>
      </c>
      <c r="F20" s="20">
        <v>11</v>
      </c>
      <c r="G20" s="18" t="s">
        <v>17</v>
      </c>
      <c r="H20" s="104">
        <v>8</v>
      </c>
      <c r="I20" s="30">
        <v>70</v>
      </c>
      <c r="J20" s="31">
        <f t="shared" si="0"/>
        <v>0.11428571428571428</v>
      </c>
      <c r="K20" s="32" t="s">
        <v>31</v>
      </c>
    </row>
    <row r="21" spans="1:11" ht="12.75" x14ac:dyDescent="0.2">
      <c r="A21" s="8"/>
      <c r="B21" s="7"/>
      <c r="C21" s="6"/>
      <c r="D21" s="6"/>
      <c r="E21" s="8"/>
      <c r="F21" s="8"/>
      <c r="G21" s="6"/>
      <c r="H21" s="13"/>
      <c r="I21" s="13"/>
      <c r="J21" s="13"/>
      <c r="K21" s="75"/>
    </row>
    <row r="22" spans="1:11" ht="12.75" x14ac:dyDescent="0.2">
      <c r="B22" s="5"/>
      <c r="C22" s="5"/>
      <c r="D22" s="10"/>
      <c r="E22" s="81"/>
      <c r="F22" s="81"/>
      <c r="G22" s="6"/>
      <c r="H22" s="81"/>
      <c r="I22" s="81"/>
      <c r="J22" s="81"/>
      <c r="K22" s="81"/>
    </row>
    <row r="23" spans="1:11" ht="12.75" x14ac:dyDescent="0.2">
      <c r="B23" s="10"/>
      <c r="C23" s="6"/>
      <c r="D23" s="6"/>
      <c r="E23" s="8"/>
      <c r="F23" s="8"/>
      <c r="G23" s="6"/>
      <c r="H23" s="81"/>
      <c r="I23" s="81"/>
      <c r="J23" s="81"/>
      <c r="K23" s="81"/>
    </row>
    <row r="24" spans="1:11" ht="12.75" x14ac:dyDescent="0.2">
      <c r="B24" s="11"/>
      <c r="C24" s="3"/>
      <c r="D24" s="86"/>
      <c r="E24" s="82"/>
      <c r="F24" s="82"/>
      <c r="G24" s="86"/>
      <c r="H24" s="81"/>
      <c r="I24" s="81"/>
      <c r="J24" s="81"/>
      <c r="K24" s="81"/>
    </row>
    <row r="25" spans="1:11" ht="12.75" x14ac:dyDescent="0.2">
      <c r="B25" s="5"/>
      <c r="C25" s="5"/>
      <c r="D25" s="10"/>
      <c r="E25" s="81"/>
      <c r="F25" s="81"/>
      <c r="G25" s="6"/>
      <c r="H25" s="81"/>
      <c r="I25" s="81"/>
      <c r="J25" s="81"/>
      <c r="K25" s="81"/>
    </row>
    <row r="26" spans="1:11" ht="12.75" x14ac:dyDescent="0.2">
      <c r="B26" s="5"/>
      <c r="C26" s="5"/>
      <c r="D26" s="10"/>
      <c r="E26" s="81"/>
      <c r="F26" s="81"/>
      <c r="G26" s="6"/>
      <c r="H26" s="81"/>
      <c r="I26" s="81"/>
      <c r="J26" s="81"/>
      <c r="K26" s="81"/>
    </row>
    <row r="27" spans="1:11" ht="12.75" x14ac:dyDescent="0.2">
      <c r="B27" s="5"/>
      <c r="C27" s="5"/>
      <c r="D27" s="10"/>
      <c r="E27" s="81"/>
      <c r="F27" s="81"/>
      <c r="G27" s="6"/>
      <c r="H27" s="81"/>
      <c r="I27" s="81"/>
      <c r="J27" s="81"/>
      <c r="K27" s="81"/>
    </row>
  </sheetData>
  <sortState ref="A16:N19">
    <sortCondition descending="1" ref="J16"/>
  </sortState>
  <mergeCells count="10">
    <mergeCell ref="A3:K3"/>
    <mergeCell ref="A5:K5"/>
    <mergeCell ref="A6:K6"/>
    <mergeCell ref="A7:K7"/>
    <mergeCell ref="A8:K8"/>
    <mergeCell ref="A9:G9"/>
    <mergeCell ref="A10:I10"/>
    <mergeCell ref="A11:I11"/>
    <mergeCell ref="A12:I12"/>
    <mergeCell ref="A13:J13"/>
  </mergeCells>
  <pageMargins left="0.7" right="0.7" top="0.75" bottom="0.75" header="0.3" footer="0.3"/>
  <pageSetup paperSize="9" scale="7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2024-10-30T08:57:34Z</cp:lastPrinted>
  <dcterms:created xsi:type="dcterms:W3CDTF">2017-09-13T09:18:13Z</dcterms:created>
  <dcterms:modified xsi:type="dcterms:W3CDTF">2024-11-01T18:36:42Z</dcterms:modified>
</cp:coreProperties>
</file>