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Users\user\Desktop\протоколы для размещения\"/>
    </mc:Choice>
  </mc:AlternateContent>
  <bookViews>
    <workbookView xWindow="0" yWindow="0" windowWidth="19200" windowHeight="11340" activeTab="1"/>
  </bookViews>
  <sheets>
    <sheet name="10 КЛАСС" sheetId="4" r:id="rId1"/>
    <sheet name="11 КЛАСС" sheetId="3" r:id="rId2"/>
  </sheets>
  <calcPr calcId="162913"/>
</workbook>
</file>

<file path=xl/calcChain.xml><?xml version="1.0" encoding="utf-8"?>
<calcChain xmlns="http://schemas.openxmlformats.org/spreadsheetml/2006/main">
  <c r="N18" i="3" l="1"/>
  <c r="P18" i="3" s="1"/>
  <c r="N16" i="3"/>
  <c r="P16" i="3" s="1"/>
  <c r="N17" i="3"/>
  <c r="P17" i="3" s="1"/>
  <c r="N15" i="3"/>
  <c r="P15" i="3" s="1"/>
  <c r="N17" i="4"/>
  <c r="P17" i="4" s="1"/>
  <c r="N18" i="4"/>
  <c r="P18" i="4" s="1"/>
  <c r="N19" i="4"/>
  <c r="P19" i="4" s="1"/>
  <c r="N20" i="4"/>
  <c r="P20" i="4" s="1"/>
  <c r="N21" i="4"/>
  <c r="P21" i="4" s="1"/>
  <c r="N22" i="4"/>
  <c r="P22" i="4" s="1"/>
  <c r="N23" i="4"/>
  <c r="P23" i="4" s="1"/>
  <c r="N24" i="4"/>
  <c r="P24" i="4" s="1"/>
  <c r="N16" i="4"/>
  <c r="P16" i="4" s="1"/>
  <c r="I14" i="3" l="1"/>
  <c r="J14" i="3"/>
  <c r="K14" i="3"/>
  <c r="L14" i="3"/>
</calcChain>
</file>

<file path=xl/sharedStrings.xml><?xml version="1.0" encoding="utf-8"?>
<sst xmlns="http://schemas.openxmlformats.org/spreadsheetml/2006/main" count="126" uniqueCount="63">
  <si>
    <t>№</t>
  </si>
  <si>
    <t>Шифр</t>
  </si>
  <si>
    <t>Ф.И.О. участника (полностью)</t>
  </si>
  <si>
    <t>Наименование ОО (сокращенное наименование по Уставу)</t>
  </si>
  <si>
    <t>Ф.И.О. наставника (полностью)</t>
  </si>
  <si>
    <t>ИТОГО БАЛЛОВ</t>
  </si>
  <si>
    <t>МАКСИМАЛЬНЫЙ БАЛЛ</t>
  </si>
  <si>
    <t>Эффективность участия (%)</t>
  </si>
  <si>
    <t>Результат (победитель/призер/                                  участник)</t>
  </si>
  <si>
    <t>Город</t>
  </si>
  <si>
    <t>г. Чебоксары</t>
  </si>
  <si>
    <t xml:space="preserve">Класс, в котором обучается </t>
  </si>
  <si>
    <t>Класс, за который выступает</t>
  </si>
  <si>
    <t>Протокол школьного этапа этапа всероссийской олимпиады школьников по экономике в 2025-2026 уч.г., 11 класс</t>
  </si>
  <si>
    <t>Протокол школьного этапа этапа всероссийской олимпиады школьников по экономике в 2025-2026 уч.г., 10 класс</t>
  </si>
  <si>
    <r>
      <t xml:space="preserve">Дата проведения: </t>
    </r>
    <r>
      <rPr>
        <b/>
        <i/>
        <sz val="11"/>
        <color theme="1"/>
        <rFont val="Arial"/>
        <family val="2"/>
        <charset val="204"/>
      </rPr>
      <t>13.10.2025</t>
    </r>
  </si>
  <si>
    <t>МБОУ "СОШ №41"  г. Чебоксары</t>
  </si>
  <si>
    <t>Мыльникова Светлана Михайловна</t>
  </si>
  <si>
    <t>I</t>
  </si>
  <si>
    <t>II</t>
  </si>
  <si>
    <t>III</t>
  </si>
  <si>
    <t>IV</t>
  </si>
  <si>
    <t>V</t>
  </si>
  <si>
    <t>Э-101</t>
  </si>
  <si>
    <t>Э-102</t>
  </si>
  <si>
    <t>Э-103</t>
  </si>
  <si>
    <t>Э-104</t>
  </si>
  <si>
    <t>Э-105</t>
  </si>
  <si>
    <t>Э-106</t>
  </si>
  <si>
    <t>Э-107</t>
  </si>
  <si>
    <t>Э-108</t>
  </si>
  <si>
    <t>Э-109</t>
  </si>
  <si>
    <t>Пономарчук Игорь Геннадьевич</t>
  </si>
  <si>
    <t>Рахимов Назар Кемерович</t>
  </si>
  <si>
    <t>Васильева Виктория Алексеевна</t>
  </si>
  <si>
    <t>Егоров Артем Сергеевич</t>
  </si>
  <si>
    <t>Степанов Илья Алексеевич</t>
  </si>
  <si>
    <t>Паркаева Екатерина Алексеевна</t>
  </si>
  <si>
    <t>участник</t>
  </si>
  <si>
    <t>призер</t>
  </si>
  <si>
    <t>Место проведения: Чебоксары, СОШ 41</t>
  </si>
  <si>
    <r>
      <t>Количество участников:</t>
    </r>
    <r>
      <rPr>
        <b/>
        <i/>
        <sz val="11"/>
        <color theme="1"/>
        <rFont val="Arial"/>
        <family val="2"/>
        <charset val="204"/>
      </rPr>
      <t xml:space="preserve"> 4</t>
    </r>
  </si>
  <si>
    <r>
      <t xml:space="preserve">Председатель жюри: </t>
    </r>
    <r>
      <rPr>
        <b/>
        <i/>
        <sz val="11"/>
        <color theme="1"/>
        <rFont val="Arial"/>
        <family val="2"/>
        <charset val="204"/>
      </rPr>
      <t>Мыльникова Светлана Михайловна</t>
    </r>
  </si>
  <si>
    <t>МБОУ "СОШ № 41"    г. Чебоксары</t>
  </si>
  <si>
    <t>Э-111</t>
  </si>
  <si>
    <t>Э-112</t>
  </si>
  <si>
    <t>Э-113</t>
  </si>
  <si>
    <t>Э-114</t>
  </si>
  <si>
    <t>Шоркина Софья Андреевна</t>
  </si>
  <si>
    <t>Гаврилов Роман Петрович</t>
  </si>
  <si>
    <t>Зайцев Константин Александрович</t>
  </si>
  <si>
    <t>Судукова Анастасия Дмитриевна</t>
  </si>
  <si>
    <t>Алексеева Елизавета Владимировна</t>
  </si>
  <si>
    <t>Григичев Даниил Николаевич</t>
  </si>
  <si>
    <t>Федорова С.А., учитель</t>
  </si>
  <si>
    <t>Мартыненко Д.Ю., учитель</t>
  </si>
  <si>
    <t>Данилова О.В., учитель</t>
  </si>
  <si>
    <r>
      <t>Количество участников:</t>
    </r>
    <r>
      <rPr>
        <b/>
        <i/>
        <sz val="13"/>
        <color theme="1"/>
        <rFont val="Arial"/>
        <family val="2"/>
        <charset val="204"/>
      </rPr>
      <t xml:space="preserve"> 9</t>
    </r>
  </si>
  <si>
    <r>
      <t xml:space="preserve">Дата проведения: </t>
    </r>
    <r>
      <rPr>
        <b/>
        <i/>
        <sz val="13"/>
        <color theme="1"/>
        <rFont val="Arial"/>
        <family val="2"/>
        <charset val="204"/>
      </rPr>
      <t>13.10.2025</t>
    </r>
  </si>
  <si>
    <r>
      <t xml:space="preserve">Место проведения: </t>
    </r>
    <r>
      <rPr>
        <b/>
        <i/>
        <sz val="13"/>
        <color theme="1"/>
        <rFont val="Arial"/>
        <family val="2"/>
        <charset val="204"/>
      </rPr>
      <t>Чебоксары, СОШ 41</t>
    </r>
  </si>
  <si>
    <r>
      <t xml:space="preserve">Председатель жюри: </t>
    </r>
    <r>
      <rPr>
        <b/>
        <i/>
        <sz val="13"/>
        <color theme="1"/>
        <rFont val="Arial"/>
        <family val="2"/>
        <charset val="204"/>
      </rPr>
      <t>Мыльникова Светлана Михайловна, учитель географии</t>
    </r>
  </si>
  <si>
    <r>
      <t xml:space="preserve">Члены жюри: </t>
    </r>
    <r>
      <rPr>
        <b/>
        <i/>
        <sz val="13"/>
        <color theme="1"/>
        <rFont val="Arial"/>
        <family val="2"/>
        <charset val="204"/>
      </rPr>
      <t>Федорова М.В., учитель</t>
    </r>
  </si>
  <si>
    <t>Клементьева Татьяна Вячеславовна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</si>
</sst>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0" x14ac:knownFonts="1">
    <font>
      <sz val="9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Arial Cyr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0"/>
      <name val="Arial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0"/>
      <name val="Arial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  <charset val="204"/>
    </font>
    <font>
      <b/>
      <i/>
      <sz val="11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b/>
      <sz val="13"/>
      <name val="Arial"/>
      <family val="2"/>
      <charset val="204"/>
    </font>
    <font>
      <sz val="13"/>
      <color theme="1"/>
      <name val="Calibri"/>
      <family val="2"/>
      <charset val="204"/>
      <scheme val="minor"/>
    </font>
    <font>
      <b/>
      <sz val="13"/>
      <color theme="1"/>
      <name val="Arial"/>
      <family val="2"/>
      <charset val="204"/>
    </font>
    <font>
      <b/>
      <i/>
      <sz val="13"/>
      <color theme="1"/>
      <name val="Arial"/>
      <family val="2"/>
      <charset val="204"/>
    </font>
    <font>
      <sz val="13"/>
      <color theme="1"/>
      <name val="Arial"/>
      <family val="2"/>
      <charset val="204"/>
    </font>
    <font>
      <b/>
      <sz val="15"/>
      <name val="Arial"/>
      <family val="2"/>
      <charset val="204"/>
    </font>
    <font>
      <sz val="15"/>
      <color theme="1"/>
      <name val="Calibri"/>
      <family val="2"/>
      <charset val="204"/>
      <scheme val="minor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7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7">
    <xf numFmtId="0" fontId="0" fillId="0" borderId="0"/>
    <xf numFmtId="0" fontId="2" fillId="0" borderId="0"/>
    <xf numFmtId="0" fontId="3" fillId="2" borderId="0" applyNumberFormat="0" applyBorder="0" applyAlignment="0" applyProtection="0"/>
    <xf numFmtId="0" fontId="3" fillId="4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3" borderId="0" applyNumberFormat="0" applyBorder="0" applyAlignment="0" applyProtection="0"/>
    <xf numFmtId="0" fontId="3" fillId="5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7" borderId="0" applyNumberFormat="0" applyBorder="0" applyAlignment="0" applyProtection="0"/>
    <xf numFmtId="0" fontId="3" fillId="9" borderId="0" applyNumberFormat="0" applyBorder="0" applyAlignment="0" applyProtection="0"/>
    <xf numFmtId="0" fontId="3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19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2" borderId="0" applyNumberFormat="0" applyBorder="0" applyAlignment="0" applyProtection="0"/>
    <xf numFmtId="0" fontId="5" fillId="5" borderId="1" applyNumberFormat="0" applyAlignment="0" applyProtection="0"/>
    <xf numFmtId="0" fontId="6" fillId="12" borderId="2" applyNumberFormat="0" applyAlignment="0" applyProtection="0"/>
    <xf numFmtId="0" fontId="7" fillId="12" borderId="1" applyNumberFormat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0" borderId="6" applyNumberFormat="0" applyFill="0" applyAlignment="0" applyProtection="0"/>
    <xf numFmtId="0" fontId="12" fillId="23" borderId="7" applyNumberFormat="0" applyAlignment="0" applyProtection="0"/>
    <xf numFmtId="0" fontId="13" fillId="0" borderId="0" applyNumberFormat="0" applyFill="0" applyBorder="0" applyAlignment="0" applyProtection="0"/>
    <xf numFmtId="0" fontId="14" fillId="13" borderId="0" applyNumberFormat="0" applyBorder="0" applyAlignment="0" applyProtection="0"/>
    <xf numFmtId="0" fontId="15" fillId="0" borderId="0"/>
    <xf numFmtId="0" fontId="15" fillId="0" borderId="0"/>
    <xf numFmtId="0" fontId="18" fillId="0" borderId="0"/>
    <xf numFmtId="0" fontId="16" fillId="4" borderId="0" applyNumberFormat="0" applyBorder="0" applyAlignment="0" applyProtection="0"/>
    <xf numFmtId="0" fontId="17" fillId="0" borderId="0" applyNumberFormat="0" applyFill="0" applyBorder="0" applyAlignment="0" applyProtection="0"/>
    <xf numFmtId="0" fontId="18" fillId="8" borderId="8" applyNumberFormat="0" applyFont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21" fillId="6" borderId="0" applyNumberFormat="0" applyBorder="0" applyAlignment="0" applyProtection="0"/>
    <xf numFmtId="0" fontId="25" fillId="0" borderId="0"/>
  </cellStyleXfs>
  <cellXfs count="61">
    <xf numFmtId="0" fontId="0" fillId="0" borderId="0" xfId="0"/>
    <xf numFmtId="0" fontId="23" fillId="0" borderId="0" xfId="1" applyFont="1" applyAlignment="1">
      <alignment horizontal="center" vertical="top" wrapText="1"/>
    </xf>
    <xf numFmtId="0" fontId="2" fillId="0" borderId="0" xfId="1"/>
    <xf numFmtId="0" fontId="22" fillId="0" borderId="0" xfId="1" applyFont="1" applyAlignment="1">
      <alignment horizontal="center"/>
    </xf>
    <xf numFmtId="0" fontId="22" fillId="0" borderId="0" xfId="1" applyFont="1" applyAlignment="1">
      <alignment vertical="top"/>
    </xf>
    <xf numFmtId="0" fontId="22" fillId="0" borderId="10" xfId="1" applyFont="1" applyBorder="1" applyAlignment="1">
      <alignment horizontal="left" vertical="top" wrapText="1"/>
    </xf>
    <xf numFmtId="0" fontId="18" fillId="0" borderId="10" xfId="1" applyFont="1" applyBorder="1" applyAlignment="1">
      <alignment horizontal="left" vertical="top" wrapText="1"/>
    </xf>
    <xf numFmtId="0" fontId="18" fillId="0" borderId="10" xfId="1" applyFont="1" applyBorder="1" applyAlignment="1">
      <alignment horizontal="center" vertical="top" wrapText="1"/>
    </xf>
    <xf numFmtId="0" fontId="18" fillId="0" borderId="0" xfId="1" applyFont="1" applyAlignment="1">
      <alignment horizontal="left" vertical="top" wrapText="1"/>
    </xf>
    <xf numFmtId="0" fontId="22" fillId="0" borderId="0" xfId="1" applyFont="1" applyAlignment="1">
      <alignment horizontal="left" vertical="top" wrapText="1"/>
    </xf>
    <xf numFmtId="0" fontId="18" fillId="0" borderId="0" xfId="1" applyFont="1" applyAlignment="1">
      <alignment horizontal="center" vertical="top" wrapText="1"/>
    </xf>
    <xf numFmtId="1" fontId="18" fillId="0" borderId="0" xfId="1" applyNumberFormat="1" applyFont="1" applyAlignment="1">
      <alignment horizontal="center" vertical="top" wrapText="1"/>
    </xf>
    <xf numFmtId="0" fontId="22" fillId="0" borderId="0" xfId="1" applyFont="1" applyAlignment="1">
      <alignment horizontal="left" vertical="top"/>
    </xf>
    <xf numFmtId="0" fontId="18" fillId="0" borderId="11" xfId="1" applyFont="1" applyBorder="1" applyAlignment="1">
      <alignment horizontal="center" vertical="top" wrapText="1"/>
    </xf>
    <xf numFmtId="0" fontId="22" fillId="0" borderId="12" xfId="1" applyFont="1" applyBorder="1" applyAlignment="1">
      <alignment horizontal="center" vertical="top" wrapText="1"/>
    </xf>
    <xf numFmtId="1" fontId="22" fillId="0" borderId="0" xfId="1" applyNumberFormat="1" applyFont="1" applyAlignment="1">
      <alignment horizontal="center" vertical="top" wrapText="1"/>
    </xf>
    <xf numFmtId="0" fontId="22" fillId="0" borderId="0" xfId="1" applyFont="1" applyAlignment="1">
      <alignment horizontal="center" vertical="top" wrapText="1"/>
    </xf>
    <xf numFmtId="1" fontId="18" fillId="0" borderId="10" xfId="1" applyNumberFormat="1" applyFont="1" applyBorder="1" applyAlignment="1">
      <alignment horizontal="center" vertical="top" wrapText="1"/>
    </xf>
    <xf numFmtId="0" fontId="22" fillId="0" borderId="10" xfId="1" applyFont="1" applyBorder="1" applyAlignment="1">
      <alignment horizontal="center" vertical="top" wrapText="1"/>
    </xf>
    <xf numFmtId="1" fontId="22" fillId="0" borderId="11" xfId="1" applyNumberFormat="1" applyFont="1" applyBorder="1" applyAlignment="1">
      <alignment horizontal="center" vertical="top" wrapText="1"/>
    </xf>
    <xf numFmtId="0" fontId="22" fillId="0" borderId="11" xfId="1" applyFont="1" applyBorder="1" applyAlignment="1">
      <alignment horizontal="center" vertical="top" wrapText="1"/>
    </xf>
    <xf numFmtId="0" fontId="22" fillId="0" borderId="13" xfId="1" applyFont="1" applyBorder="1" applyAlignment="1">
      <alignment horizontal="center" vertical="top" wrapText="1"/>
    </xf>
    <xf numFmtId="0" fontId="22" fillId="0" borderId="14" xfId="1" applyFont="1" applyBorder="1" applyAlignment="1">
      <alignment horizontal="center" vertical="top" wrapText="1"/>
    </xf>
    <xf numFmtId="0" fontId="22" fillId="0" borderId="15" xfId="1" applyFont="1" applyBorder="1" applyAlignment="1">
      <alignment horizontal="center" vertical="top" wrapText="1"/>
    </xf>
    <xf numFmtId="0" fontId="23" fillId="0" borderId="0" xfId="1" applyFont="1" applyAlignment="1">
      <alignment horizontal="center" vertical="top" wrapText="1"/>
    </xf>
    <xf numFmtId="0" fontId="26" fillId="0" borderId="11" xfId="1" applyFont="1" applyBorder="1" applyAlignment="1">
      <alignment horizontal="left" vertical="top" wrapText="1"/>
    </xf>
    <xf numFmtId="0" fontId="28" fillId="0" borderId="11" xfId="1" applyFont="1" applyBorder="1" applyAlignment="1">
      <alignment horizontal="left" vertical="top" wrapText="1"/>
    </xf>
    <xf numFmtId="0" fontId="28" fillId="0" borderId="11" xfId="1" applyFont="1" applyBorder="1" applyAlignment="1">
      <alignment horizontal="center" vertical="top" wrapText="1"/>
    </xf>
    <xf numFmtId="0" fontId="30" fillId="0" borderId="11" xfId="1" applyFont="1" applyBorder="1" applyAlignment="1">
      <alignment horizontal="center" vertical="top" wrapText="1"/>
    </xf>
    <xf numFmtId="1" fontId="30" fillId="0" borderId="11" xfId="1" applyNumberFormat="1" applyFont="1" applyBorder="1" applyAlignment="1">
      <alignment horizontal="center" vertical="top" wrapText="1"/>
    </xf>
    <xf numFmtId="1" fontId="29" fillId="0" borderId="11" xfId="1" applyNumberFormat="1" applyFont="1" applyBorder="1" applyAlignment="1">
      <alignment horizontal="center" vertical="top" wrapText="1"/>
    </xf>
    <xf numFmtId="0" fontId="29" fillId="0" borderId="11" xfId="1" applyFont="1" applyBorder="1" applyAlignment="1">
      <alignment horizontal="center" vertical="top" wrapText="1"/>
    </xf>
    <xf numFmtId="0" fontId="23" fillId="0" borderId="0" xfId="1" applyFont="1" applyAlignment="1">
      <alignment horizontal="center" vertical="top" wrapText="1"/>
    </xf>
    <xf numFmtId="0" fontId="23" fillId="0" borderId="0" xfId="1" applyFont="1" applyAlignment="1">
      <alignment horizontal="left" vertical="top"/>
    </xf>
    <xf numFmtId="0" fontId="23" fillId="0" borderId="0" xfId="1" applyFont="1" applyAlignment="1">
      <alignment horizontal="left" vertical="top" wrapText="1"/>
    </xf>
    <xf numFmtId="0" fontId="24" fillId="0" borderId="10" xfId="1" applyFont="1" applyBorder="1" applyAlignment="1">
      <alignment horizontal="left" vertical="top" wrapText="1"/>
    </xf>
    <xf numFmtId="0" fontId="24" fillId="0" borderId="0" xfId="1" applyFont="1" applyAlignment="1">
      <alignment horizontal="left" vertical="top" wrapText="1"/>
    </xf>
    <xf numFmtId="0" fontId="1" fillId="0" borderId="0" xfId="0" applyFont="1"/>
    <xf numFmtId="0" fontId="23" fillId="0" borderId="0" xfId="1" applyFont="1"/>
    <xf numFmtId="0" fontId="23" fillId="0" borderId="0" xfId="1" applyFont="1" applyAlignment="1">
      <alignment vertical="top"/>
    </xf>
    <xf numFmtId="1" fontId="23" fillId="0" borderId="0" xfId="1" applyNumberFormat="1" applyFont="1" applyAlignment="1">
      <alignment horizontal="center" vertical="top" wrapText="1"/>
    </xf>
    <xf numFmtId="0" fontId="31" fillId="0" borderId="0" xfId="0" applyFont="1"/>
    <xf numFmtId="0" fontId="23" fillId="0" borderId="16" xfId="1" applyFont="1" applyBorder="1"/>
    <xf numFmtId="0" fontId="23" fillId="0" borderId="17" xfId="1" applyFont="1" applyBorder="1" applyAlignment="1">
      <alignment horizontal="left" vertical="top" wrapText="1"/>
    </xf>
    <xf numFmtId="0" fontId="32" fillId="0" borderId="0" xfId="0" applyFont="1"/>
    <xf numFmtId="0" fontId="22" fillId="0" borderId="17" xfId="1" applyFont="1" applyBorder="1" applyAlignment="1">
      <alignment horizontal="left" vertical="top" wrapText="1"/>
    </xf>
    <xf numFmtId="0" fontId="34" fillId="0" borderId="0" xfId="0" applyFont="1"/>
    <xf numFmtId="0" fontId="33" fillId="0" borderId="0" xfId="1" applyFont="1" applyAlignment="1">
      <alignment horizontal="center" vertical="top" wrapText="1"/>
    </xf>
    <xf numFmtId="0" fontId="35" fillId="0" borderId="0" xfId="1" applyFont="1" applyAlignment="1">
      <alignment horizontal="left" vertical="top" wrapText="1"/>
    </xf>
    <xf numFmtId="0" fontId="37" fillId="0" borderId="0" xfId="1" applyFont="1" applyAlignment="1">
      <alignment horizontal="left" wrapText="1"/>
    </xf>
    <xf numFmtId="0" fontId="39" fillId="0" borderId="0" xfId="0" applyFont="1"/>
    <xf numFmtId="0" fontId="36" fillId="0" borderId="0" xfId="1" applyFont="1" applyAlignment="1">
      <alignment horizontal="left" vertical="top" wrapText="1"/>
    </xf>
    <xf numFmtId="0" fontId="29" fillId="0" borderId="0" xfId="1" applyFont="1" applyAlignment="1">
      <alignment horizontal="center" vertical="top" wrapText="1"/>
    </xf>
    <xf numFmtId="0" fontId="38" fillId="0" borderId="0" xfId="1" applyFont="1" applyAlignment="1">
      <alignment horizontal="center" vertical="top" wrapText="1"/>
    </xf>
    <xf numFmtId="0" fontId="35" fillId="0" borderId="0" xfId="1" applyFont="1" applyAlignment="1">
      <alignment horizontal="left" vertical="top"/>
    </xf>
    <xf numFmtId="0" fontId="35" fillId="0" borderId="0" xfId="1" applyFont="1" applyAlignment="1">
      <alignment horizontal="left"/>
    </xf>
    <xf numFmtId="0" fontId="35" fillId="0" borderId="0" xfId="1" applyFont="1" applyAlignment="1">
      <alignment horizontal="left" vertical="top" wrapText="1"/>
    </xf>
    <xf numFmtId="0" fontId="23" fillId="0" borderId="0" xfId="1" applyFont="1" applyAlignment="1">
      <alignment horizontal="center" vertical="top" wrapText="1"/>
    </xf>
    <xf numFmtId="0" fontId="26" fillId="0" borderId="0" xfId="1" applyFont="1" applyAlignment="1">
      <alignment horizontal="left" vertical="top"/>
    </xf>
    <xf numFmtId="0" fontId="26" fillId="0" borderId="0" xfId="1" applyFont="1" applyAlignment="1">
      <alignment horizontal="left"/>
    </xf>
    <xf numFmtId="0" fontId="26" fillId="0" borderId="0" xfId="1" applyFont="1" applyAlignment="1">
      <alignment horizontal="left" vertical="top" wrapText="1"/>
    </xf>
  </cellXfs>
  <cellStyles count="47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60% - Акцент1 2" xfId="14"/>
    <cellStyle name="60% - Акцент2 2" xfId="15"/>
    <cellStyle name="60% - Акцент3 2" xfId="16"/>
    <cellStyle name="60% - Акцент4 2" xfId="17"/>
    <cellStyle name="60% - Акцент5 2" xfId="18"/>
    <cellStyle name="60% - Акцент6 2" xfId="19"/>
    <cellStyle name="Акцент1 2" xfId="20"/>
    <cellStyle name="Акцент2 2" xfId="21"/>
    <cellStyle name="Акцент3 2" xfId="22"/>
    <cellStyle name="Акцент4 2" xfId="23"/>
    <cellStyle name="Акцент5 2" xfId="24"/>
    <cellStyle name="Акцент6 2" xfId="25"/>
    <cellStyle name="Ввод  2" xfId="26"/>
    <cellStyle name="Вывод 2" xfId="27"/>
    <cellStyle name="Вычисление 2" xfId="28"/>
    <cellStyle name="Заголовок 1 2" xfId="29"/>
    <cellStyle name="Заголовок 2 2" xfId="30"/>
    <cellStyle name="Заголовок 3 2" xfId="31"/>
    <cellStyle name="Заголовок 4 2" xfId="32"/>
    <cellStyle name="Итог 2" xfId="33"/>
    <cellStyle name="Контрольная ячейка 2" xfId="34"/>
    <cellStyle name="Название 2" xfId="35"/>
    <cellStyle name="Нейтральный 2" xfId="36"/>
    <cellStyle name="Обычный" xfId="0" builtinId="0"/>
    <cellStyle name="Обычный 2" xfId="37"/>
    <cellStyle name="Обычный 3" xfId="38"/>
    <cellStyle name="Обычный 4" xfId="1"/>
    <cellStyle name="Обычный 5" xfId="46"/>
    <cellStyle name="Обычный 7 4" xfId="39"/>
    <cellStyle name="Плохой 2" xfId="40"/>
    <cellStyle name="Пояснение 2" xfId="41"/>
    <cellStyle name="Примечание 2" xfId="42"/>
    <cellStyle name="Связанная ячейка 2" xfId="43"/>
    <cellStyle name="Текст предупреждения 2" xfId="44"/>
    <cellStyle name="Хороший 2" xfId="4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Q33"/>
  <sheetViews>
    <sheetView topLeftCell="A4" zoomScale="66" zoomScaleNormal="66" workbookViewId="0">
      <selection activeCell="A28" sqref="A28:XFD34"/>
    </sheetView>
  </sheetViews>
  <sheetFormatPr defaultRowHeight="12" x14ac:dyDescent="0.2"/>
  <cols>
    <col min="1" max="1" width="7.1640625" customWidth="1"/>
    <col min="3" max="3" width="23.1640625" customWidth="1"/>
    <col min="4" max="4" width="20.83203125" customWidth="1"/>
    <col min="5" max="5" width="24.6640625" customWidth="1"/>
    <col min="6" max="6" width="12.83203125" customWidth="1"/>
    <col min="7" max="7" width="14.33203125" customWidth="1"/>
    <col min="8" max="8" width="29.33203125" customWidth="1"/>
    <col min="9" max="10" width="11.6640625" customWidth="1"/>
    <col min="11" max="11" width="12.6640625" customWidth="1"/>
    <col min="12" max="13" width="11.5" customWidth="1"/>
    <col min="14" max="14" width="13" customWidth="1"/>
    <col min="15" max="15" width="22.5" customWidth="1"/>
    <col min="16" max="16" width="22.1640625" customWidth="1"/>
    <col min="17" max="17" width="17.33203125" customWidth="1"/>
  </cols>
  <sheetData>
    <row r="3" spans="1:17" s="50" customFormat="1" ht="19.5" x14ac:dyDescent="0.3">
      <c r="A3" s="53" t="s">
        <v>14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</row>
    <row r="4" spans="1:17" s="46" customFormat="1" ht="17.25" x14ac:dyDescent="0.3">
      <c r="A4" s="47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</row>
    <row r="5" spans="1:17" s="46" customFormat="1" ht="17.25" x14ac:dyDescent="0.3">
      <c r="A5" s="54" t="s">
        <v>57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</row>
    <row r="6" spans="1:17" s="46" customFormat="1" ht="17.25" x14ac:dyDescent="0.3">
      <c r="A6" s="54" t="s">
        <v>58</v>
      </c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</row>
    <row r="7" spans="1:17" s="46" customFormat="1" ht="17.25" x14ac:dyDescent="0.3">
      <c r="A7" s="55" t="s">
        <v>59</v>
      </c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</row>
    <row r="8" spans="1:17" s="46" customFormat="1" ht="17.25" x14ac:dyDescent="0.3">
      <c r="A8" s="56" t="s">
        <v>60</v>
      </c>
      <c r="B8" s="56"/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</row>
    <row r="9" spans="1:17" s="46" customFormat="1" ht="17.25" x14ac:dyDescent="0.3">
      <c r="A9" s="56" t="s">
        <v>61</v>
      </c>
      <c r="B9" s="56"/>
      <c r="C9" s="56"/>
      <c r="D9" s="56"/>
      <c r="E9" s="56"/>
      <c r="F9" s="56"/>
      <c r="G9" s="56"/>
      <c r="H9" s="56"/>
      <c r="I9" s="56"/>
      <c r="J9" s="56"/>
      <c r="K9" s="56"/>
      <c r="L9" s="56"/>
      <c r="M9" s="48"/>
      <c r="N9" s="49"/>
      <c r="O9" s="49"/>
      <c r="P9" s="49"/>
      <c r="Q9" s="49"/>
    </row>
    <row r="10" spans="1:17" s="46" customFormat="1" ht="17.25" x14ac:dyDescent="0.3">
      <c r="A10" s="51" t="s">
        <v>54</v>
      </c>
      <c r="B10" s="51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</row>
    <row r="11" spans="1:17" s="46" customFormat="1" ht="17.25" x14ac:dyDescent="0.3">
      <c r="A11" s="51" t="s">
        <v>55</v>
      </c>
      <c r="B11" s="51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</row>
    <row r="12" spans="1:17" s="46" customFormat="1" ht="17.25" x14ac:dyDescent="0.3">
      <c r="A12" s="51" t="s">
        <v>56</v>
      </c>
      <c r="B12" s="51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</row>
    <row r="13" spans="1:17" ht="12.75" x14ac:dyDescent="0.2">
      <c r="A13" s="52"/>
      <c r="B13" s="52"/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52"/>
      <c r="P13" s="52"/>
      <c r="Q13" s="52"/>
    </row>
    <row r="14" spans="1:17" ht="13.5" thickBot="1" x14ac:dyDescent="0.25">
      <c r="A14" s="2"/>
      <c r="B14" s="2"/>
      <c r="C14" s="2"/>
      <c r="D14" s="3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</row>
    <row r="15" spans="1:17" ht="51.75" thickBot="1" x14ac:dyDescent="0.25">
      <c r="A15" s="14" t="s">
        <v>0</v>
      </c>
      <c r="B15" s="21" t="s">
        <v>1</v>
      </c>
      <c r="C15" s="14" t="s">
        <v>2</v>
      </c>
      <c r="D15" s="21" t="s">
        <v>9</v>
      </c>
      <c r="E15" s="14" t="s">
        <v>3</v>
      </c>
      <c r="F15" s="22" t="s">
        <v>11</v>
      </c>
      <c r="G15" s="22" t="s">
        <v>12</v>
      </c>
      <c r="H15" s="14" t="s">
        <v>4</v>
      </c>
      <c r="I15" s="23" t="s">
        <v>18</v>
      </c>
      <c r="J15" s="14" t="s">
        <v>19</v>
      </c>
      <c r="K15" s="14" t="s">
        <v>20</v>
      </c>
      <c r="L15" s="22" t="s">
        <v>21</v>
      </c>
      <c r="M15" s="22" t="s">
        <v>22</v>
      </c>
      <c r="N15" s="14" t="s">
        <v>5</v>
      </c>
      <c r="O15" s="14" t="s">
        <v>6</v>
      </c>
      <c r="P15" s="14" t="s">
        <v>7</v>
      </c>
      <c r="Q15" s="14" t="s">
        <v>8</v>
      </c>
    </row>
    <row r="16" spans="1:17" ht="28.5" x14ac:dyDescent="0.2">
      <c r="A16" s="13">
        <v>1</v>
      </c>
      <c r="B16" s="25" t="s">
        <v>23</v>
      </c>
      <c r="C16" s="26" t="s">
        <v>49</v>
      </c>
      <c r="D16" s="26" t="s">
        <v>10</v>
      </c>
      <c r="E16" s="26" t="s">
        <v>16</v>
      </c>
      <c r="F16" s="27">
        <v>10</v>
      </c>
      <c r="G16" s="27">
        <v>10</v>
      </c>
      <c r="H16" s="26" t="s">
        <v>17</v>
      </c>
      <c r="I16" s="28">
        <v>6</v>
      </c>
      <c r="J16" s="28">
        <v>4</v>
      </c>
      <c r="K16" s="28">
        <v>6</v>
      </c>
      <c r="L16" s="29">
        <v>5</v>
      </c>
      <c r="M16" s="29">
        <v>4</v>
      </c>
      <c r="N16" s="30">
        <f>SUM(I16:M16)</f>
        <v>25</v>
      </c>
      <c r="O16" s="30">
        <v>70</v>
      </c>
      <c r="P16" s="19">
        <f>(N16/70)*100</f>
        <v>35.714285714285715</v>
      </c>
      <c r="Q16" s="20" t="s">
        <v>38</v>
      </c>
    </row>
    <row r="17" spans="1:17" ht="28.5" x14ac:dyDescent="0.2">
      <c r="A17" s="7">
        <v>2</v>
      </c>
      <c r="B17" s="5" t="s">
        <v>24</v>
      </c>
      <c r="C17" s="6" t="s">
        <v>50</v>
      </c>
      <c r="D17" s="26" t="s">
        <v>10</v>
      </c>
      <c r="E17" s="26" t="s">
        <v>16</v>
      </c>
      <c r="F17" s="27">
        <v>10</v>
      </c>
      <c r="G17" s="27">
        <v>10</v>
      </c>
      <c r="H17" s="26" t="s">
        <v>17</v>
      </c>
      <c r="I17" s="7">
        <v>5</v>
      </c>
      <c r="J17" s="7">
        <v>6</v>
      </c>
      <c r="K17" s="7">
        <v>10</v>
      </c>
      <c r="L17" s="17">
        <v>4</v>
      </c>
      <c r="M17" s="17">
        <v>8</v>
      </c>
      <c r="N17" s="30">
        <f>SUM(I17:M17)</f>
        <v>33</v>
      </c>
      <c r="O17" s="30">
        <v>70</v>
      </c>
      <c r="P17" s="19">
        <f t="shared" ref="P17:P24" si="0">(N17/70)*100</f>
        <v>47.142857142857139</v>
      </c>
      <c r="Q17" s="20" t="s">
        <v>38</v>
      </c>
    </row>
    <row r="18" spans="1:17" ht="28.5" x14ac:dyDescent="0.2">
      <c r="A18" s="7">
        <v>3</v>
      </c>
      <c r="B18" s="25" t="s">
        <v>25</v>
      </c>
      <c r="C18" s="6" t="s">
        <v>51</v>
      </c>
      <c r="D18" s="26" t="s">
        <v>10</v>
      </c>
      <c r="E18" s="26" t="s">
        <v>16</v>
      </c>
      <c r="F18" s="27">
        <v>10</v>
      </c>
      <c r="G18" s="27">
        <v>10</v>
      </c>
      <c r="H18" s="26" t="s">
        <v>17</v>
      </c>
      <c r="I18" s="7">
        <v>4</v>
      </c>
      <c r="J18" s="7">
        <v>5</v>
      </c>
      <c r="K18" s="7">
        <v>6</v>
      </c>
      <c r="L18" s="17">
        <v>5</v>
      </c>
      <c r="M18" s="17">
        <v>3</v>
      </c>
      <c r="N18" s="30">
        <f t="shared" ref="N18:N24" si="1">SUM(I18:M18)</f>
        <v>23</v>
      </c>
      <c r="O18" s="30">
        <v>70</v>
      </c>
      <c r="P18" s="19">
        <f t="shared" si="0"/>
        <v>32.857142857142854</v>
      </c>
      <c r="Q18" s="20" t="s">
        <v>38</v>
      </c>
    </row>
    <row r="19" spans="1:17" ht="28.5" x14ac:dyDescent="0.2">
      <c r="A19" s="7">
        <v>4</v>
      </c>
      <c r="B19" s="5" t="s">
        <v>26</v>
      </c>
      <c r="C19" s="6" t="s">
        <v>37</v>
      </c>
      <c r="D19" s="26" t="s">
        <v>10</v>
      </c>
      <c r="E19" s="26" t="s">
        <v>16</v>
      </c>
      <c r="F19" s="27">
        <v>10</v>
      </c>
      <c r="G19" s="27">
        <v>10</v>
      </c>
      <c r="H19" s="26" t="s">
        <v>17</v>
      </c>
      <c r="I19" s="7">
        <v>9</v>
      </c>
      <c r="J19" s="7">
        <v>10</v>
      </c>
      <c r="K19" s="7">
        <v>8</v>
      </c>
      <c r="L19" s="17">
        <v>5</v>
      </c>
      <c r="M19" s="17">
        <v>17</v>
      </c>
      <c r="N19" s="30">
        <f t="shared" si="1"/>
        <v>49</v>
      </c>
      <c r="O19" s="30">
        <v>70</v>
      </c>
      <c r="P19" s="19">
        <f t="shared" si="0"/>
        <v>70</v>
      </c>
      <c r="Q19" s="18" t="s">
        <v>39</v>
      </c>
    </row>
    <row r="20" spans="1:17" ht="28.5" x14ac:dyDescent="0.2">
      <c r="A20" s="7">
        <v>5</v>
      </c>
      <c r="B20" s="25" t="s">
        <v>27</v>
      </c>
      <c r="C20" s="6" t="s">
        <v>36</v>
      </c>
      <c r="D20" s="26" t="s">
        <v>10</v>
      </c>
      <c r="E20" s="26" t="s">
        <v>16</v>
      </c>
      <c r="F20" s="27">
        <v>10</v>
      </c>
      <c r="G20" s="27">
        <v>10</v>
      </c>
      <c r="H20" s="26" t="s">
        <v>17</v>
      </c>
      <c r="I20" s="7">
        <v>9</v>
      </c>
      <c r="J20" s="7">
        <v>10</v>
      </c>
      <c r="K20" s="7">
        <v>8</v>
      </c>
      <c r="L20" s="17">
        <v>5</v>
      </c>
      <c r="M20" s="17">
        <v>13</v>
      </c>
      <c r="N20" s="30">
        <f t="shared" si="1"/>
        <v>45</v>
      </c>
      <c r="O20" s="30">
        <v>70</v>
      </c>
      <c r="P20" s="19">
        <f t="shared" si="0"/>
        <v>64.285714285714292</v>
      </c>
      <c r="Q20" s="18" t="s">
        <v>39</v>
      </c>
    </row>
    <row r="21" spans="1:17" ht="28.5" x14ac:dyDescent="0.2">
      <c r="A21" s="7">
        <v>6</v>
      </c>
      <c r="B21" s="5" t="s">
        <v>28</v>
      </c>
      <c r="C21" s="6" t="s">
        <v>35</v>
      </c>
      <c r="D21" s="26" t="s">
        <v>10</v>
      </c>
      <c r="E21" s="26" t="s">
        <v>16</v>
      </c>
      <c r="F21" s="27">
        <v>10</v>
      </c>
      <c r="G21" s="27">
        <v>10</v>
      </c>
      <c r="H21" s="26" t="s">
        <v>17</v>
      </c>
      <c r="I21" s="7">
        <v>9</v>
      </c>
      <c r="J21" s="7">
        <v>10</v>
      </c>
      <c r="K21" s="7">
        <v>8</v>
      </c>
      <c r="L21" s="7">
        <v>5</v>
      </c>
      <c r="M21" s="7">
        <v>19</v>
      </c>
      <c r="N21" s="30">
        <f t="shared" si="1"/>
        <v>51</v>
      </c>
      <c r="O21" s="30">
        <v>70</v>
      </c>
      <c r="P21" s="19">
        <f t="shared" si="0"/>
        <v>72.857142857142847</v>
      </c>
      <c r="Q21" s="18" t="s">
        <v>39</v>
      </c>
    </row>
    <row r="22" spans="1:17" ht="28.5" x14ac:dyDescent="0.2">
      <c r="A22" s="7">
        <v>7</v>
      </c>
      <c r="B22" s="25" t="s">
        <v>29</v>
      </c>
      <c r="C22" s="6" t="s">
        <v>34</v>
      </c>
      <c r="D22" s="26" t="s">
        <v>10</v>
      </c>
      <c r="E22" s="26" t="s">
        <v>16</v>
      </c>
      <c r="F22" s="27">
        <v>10</v>
      </c>
      <c r="G22" s="27">
        <v>10</v>
      </c>
      <c r="H22" s="26" t="s">
        <v>17</v>
      </c>
      <c r="I22" s="7">
        <v>9</v>
      </c>
      <c r="J22" s="7">
        <v>9</v>
      </c>
      <c r="K22" s="7">
        <v>8</v>
      </c>
      <c r="L22" s="17">
        <v>5</v>
      </c>
      <c r="M22" s="17">
        <v>15</v>
      </c>
      <c r="N22" s="30">
        <f t="shared" si="1"/>
        <v>46</v>
      </c>
      <c r="O22" s="30">
        <v>70</v>
      </c>
      <c r="P22" s="19">
        <f t="shared" si="0"/>
        <v>65.714285714285708</v>
      </c>
      <c r="Q22" s="18" t="s">
        <v>39</v>
      </c>
    </row>
    <row r="23" spans="1:17" ht="28.5" x14ac:dyDescent="0.2">
      <c r="A23" s="7">
        <v>8</v>
      </c>
      <c r="B23" s="5" t="s">
        <v>30</v>
      </c>
      <c r="C23" s="6" t="s">
        <v>33</v>
      </c>
      <c r="D23" s="26" t="s">
        <v>10</v>
      </c>
      <c r="E23" s="26" t="s">
        <v>16</v>
      </c>
      <c r="F23" s="27">
        <v>10</v>
      </c>
      <c r="G23" s="27">
        <v>10</v>
      </c>
      <c r="H23" s="26" t="s">
        <v>17</v>
      </c>
      <c r="I23" s="7">
        <v>9</v>
      </c>
      <c r="J23" s="7">
        <v>10</v>
      </c>
      <c r="K23" s="7">
        <v>8</v>
      </c>
      <c r="L23" s="17">
        <v>5</v>
      </c>
      <c r="M23" s="17">
        <v>11</v>
      </c>
      <c r="N23" s="30">
        <f t="shared" si="1"/>
        <v>43</v>
      </c>
      <c r="O23" s="30">
        <v>70</v>
      </c>
      <c r="P23" s="19">
        <f t="shared" si="0"/>
        <v>61.428571428571431</v>
      </c>
      <c r="Q23" s="18" t="s">
        <v>39</v>
      </c>
    </row>
    <row r="24" spans="1:17" ht="28.5" x14ac:dyDescent="0.2">
      <c r="A24" s="7">
        <v>9</v>
      </c>
      <c r="B24" s="25" t="s">
        <v>31</v>
      </c>
      <c r="C24" s="6" t="s">
        <v>32</v>
      </c>
      <c r="D24" s="26" t="s">
        <v>10</v>
      </c>
      <c r="E24" s="26" t="s">
        <v>16</v>
      </c>
      <c r="F24" s="27">
        <v>10</v>
      </c>
      <c r="G24" s="27">
        <v>10</v>
      </c>
      <c r="H24" s="26" t="s">
        <v>17</v>
      </c>
      <c r="I24" s="7">
        <v>9</v>
      </c>
      <c r="J24" s="7">
        <v>10</v>
      </c>
      <c r="K24" s="7">
        <v>12</v>
      </c>
      <c r="L24" s="17">
        <v>5</v>
      </c>
      <c r="M24" s="17">
        <v>21</v>
      </c>
      <c r="N24" s="30">
        <f t="shared" si="1"/>
        <v>57</v>
      </c>
      <c r="O24" s="30">
        <v>70</v>
      </c>
      <c r="P24" s="19">
        <f t="shared" si="0"/>
        <v>81.428571428571431</v>
      </c>
      <c r="Q24" s="18" t="s">
        <v>39</v>
      </c>
    </row>
    <row r="25" spans="1:17" ht="12.75" x14ac:dyDescent="0.2">
      <c r="A25" s="8"/>
      <c r="B25" s="9"/>
      <c r="C25" s="8"/>
      <c r="D25" s="8"/>
      <c r="E25" s="8"/>
      <c r="F25" s="8"/>
      <c r="G25" s="8"/>
      <c r="H25" s="8"/>
      <c r="I25" s="10"/>
      <c r="J25" s="10"/>
      <c r="K25" s="10"/>
      <c r="L25" s="11"/>
      <c r="M25" s="11"/>
      <c r="N25" s="15"/>
      <c r="O25" s="15"/>
      <c r="P25" s="15"/>
      <c r="Q25" s="16"/>
    </row>
    <row r="26" spans="1:17" ht="12.75" x14ac:dyDescent="0.2">
      <c r="A26" s="8"/>
      <c r="B26" s="9"/>
      <c r="C26" s="8"/>
      <c r="D26" s="8"/>
      <c r="E26" s="8"/>
      <c r="F26" s="8"/>
      <c r="G26" s="8"/>
      <c r="H26" s="8"/>
      <c r="I26" s="10"/>
      <c r="J26" s="10"/>
      <c r="K26" s="10"/>
      <c r="L26" s="11"/>
      <c r="M26" s="11"/>
      <c r="N26" s="15"/>
      <c r="O26" s="15"/>
      <c r="P26" s="15"/>
      <c r="Q26" s="16"/>
    </row>
    <row r="27" spans="1:17" ht="12.75" x14ac:dyDescent="0.2">
      <c r="A27" s="8"/>
      <c r="B27" s="9"/>
      <c r="C27" s="8"/>
      <c r="D27" s="8"/>
      <c r="E27" s="8"/>
      <c r="F27" s="8"/>
      <c r="G27" s="8"/>
      <c r="H27" s="8"/>
      <c r="I27" s="10"/>
      <c r="J27" s="10"/>
      <c r="K27" s="10"/>
      <c r="L27" s="11"/>
      <c r="M27" s="11"/>
      <c r="N27" s="11"/>
      <c r="O27" s="11"/>
      <c r="P27" s="11"/>
      <c r="Q27" s="10"/>
    </row>
    <row r="28" spans="1:17" s="41" customFormat="1" ht="19.5" customHeight="1" x14ac:dyDescent="0.25">
      <c r="A28" s="34"/>
      <c r="B28" s="33"/>
      <c r="C28" s="34"/>
      <c r="D28" s="34"/>
      <c r="E28" s="34"/>
      <c r="F28" s="34"/>
      <c r="G28" s="34"/>
      <c r="H28" s="34"/>
      <c r="I28" s="32"/>
      <c r="J28" s="32"/>
      <c r="K28" s="32"/>
      <c r="L28" s="40"/>
      <c r="M28" s="40"/>
      <c r="N28" s="40"/>
      <c r="O28" s="40"/>
      <c r="P28" s="40"/>
      <c r="Q28" s="32"/>
    </row>
    <row r="29" spans="1:17" s="41" customFormat="1" ht="19.5" customHeight="1" x14ac:dyDescent="0.25">
      <c r="B29" s="38"/>
      <c r="C29" s="38"/>
      <c r="D29" s="38"/>
      <c r="E29" s="38"/>
      <c r="F29" s="38"/>
      <c r="G29" s="38"/>
      <c r="H29" s="42"/>
      <c r="I29" s="38"/>
      <c r="J29" s="38"/>
      <c r="K29" s="38"/>
      <c r="L29" s="38"/>
      <c r="M29" s="38"/>
      <c r="N29" s="38"/>
      <c r="O29" s="38"/>
      <c r="P29" s="38"/>
      <c r="Q29" s="38"/>
    </row>
    <row r="30" spans="1:17" s="41" customFormat="1" ht="19.5" customHeight="1" x14ac:dyDescent="0.25">
      <c r="B30" s="39"/>
      <c r="C30" s="39"/>
      <c r="D30" s="39"/>
      <c r="E30" s="39"/>
      <c r="F30" s="39"/>
      <c r="G30" s="39"/>
      <c r="H30" s="43"/>
      <c r="I30" s="39"/>
      <c r="J30" s="39"/>
      <c r="K30" s="39"/>
      <c r="L30" s="39"/>
      <c r="M30" s="39"/>
      <c r="N30" s="39"/>
      <c r="O30" s="39"/>
      <c r="P30" s="39"/>
      <c r="Q30" s="39"/>
    </row>
    <row r="31" spans="1:17" s="44" customFormat="1" ht="19.5" customHeight="1" x14ac:dyDescent="0.2">
      <c r="B31" s="4"/>
      <c r="C31" s="4"/>
      <c r="D31" s="4"/>
      <c r="E31" s="4"/>
      <c r="F31" s="4"/>
      <c r="G31" s="4"/>
      <c r="H31" s="45"/>
      <c r="I31" s="4"/>
      <c r="J31" s="4"/>
      <c r="K31" s="4"/>
      <c r="L31" s="4"/>
      <c r="M31" s="4"/>
      <c r="N31" s="4"/>
      <c r="O31" s="4"/>
      <c r="P31" s="4"/>
      <c r="Q31" s="4"/>
    </row>
    <row r="32" spans="1:17" s="44" customFormat="1" ht="19.5" customHeight="1" x14ac:dyDescent="0.2">
      <c r="B32" s="4"/>
      <c r="C32" s="4"/>
      <c r="D32" s="4"/>
      <c r="E32" s="4"/>
      <c r="F32" s="4"/>
      <c r="G32" s="4"/>
      <c r="H32" s="45"/>
      <c r="I32" s="4"/>
      <c r="J32" s="4"/>
      <c r="K32" s="4"/>
      <c r="L32" s="4"/>
      <c r="M32" s="4"/>
      <c r="N32" s="4"/>
      <c r="O32" s="4"/>
      <c r="P32" s="4"/>
      <c r="Q32" s="4"/>
    </row>
    <row r="33" s="44" customFormat="1" ht="19.5" customHeight="1" x14ac:dyDescent="0.2"/>
  </sheetData>
  <mergeCells count="10">
    <mergeCell ref="A10:Q10"/>
    <mergeCell ref="A11:Q11"/>
    <mergeCell ref="A12:Q12"/>
    <mergeCell ref="A13:Q13"/>
    <mergeCell ref="A3:Q3"/>
    <mergeCell ref="A5:Q5"/>
    <mergeCell ref="A6:Q6"/>
    <mergeCell ref="A7:Q7"/>
    <mergeCell ref="A8:Q8"/>
    <mergeCell ref="A9:L9"/>
  </mergeCells>
  <pageMargins left="0.70866141732283472" right="0.70866141732283472" top="0.74803149606299213" bottom="0.74803149606299213" header="0.31496062992125984" footer="0.31496062992125984"/>
  <pageSetup paperSize="9" scale="5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Q31"/>
  <sheetViews>
    <sheetView tabSelected="1" topLeftCell="A4" zoomScale="93" zoomScaleNormal="93" workbookViewId="0">
      <selection activeCell="A22" sqref="A22:XFD29"/>
    </sheetView>
  </sheetViews>
  <sheetFormatPr defaultRowHeight="12" x14ac:dyDescent="0.2"/>
  <cols>
    <col min="1" max="1" width="7.1640625" customWidth="1"/>
    <col min="3" max="3" width="23.1640625" customWidth="1"/>
    <col min="4" max="4" width="20.83203125" customWidth="1"/>
    <col min="5" max="5" width="24.6640625" customWidth="1"/>
    <col min="6" max="6" width="12.83203125" customWidth="1"/>
    <col min="7" max="7" width="14.33203125" customWidth="1"/>
    <col min="8" max="8" width="24.83203125" customWidth="1"/>
    <col min="9" max="9" width="11.83203125" customWidth="1"/>
    <col min="10" max="10" width="11.6640625" customWidth="1"/>
    <col min="11" max="11" width="12.1640625" customWidth="1"/>
    <col min="12" max="13" width="11.5" customWidth="1"/>
    <col min="14" max="14" width="13" customWidth="1"/>
    <col min="15" max="15" width="22.5" customWidth="1"/>
    <col min="16" max="16" width="22.1640625" customWidth="1"/>
    <col min="17" max="17" width="17.33203125" customWidth="1"/>
  </cols>
  <sheetData>
    <row r="3" spans="1:17" ht="15" x14ac:dyDescent="0.2">
      <c r="A3" s="57" t="s">
        <v>13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</row>
    <row r="4" spans="1:17" ht="15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24"/>
      <c r="N4" s="1"/>
      <c r="O4" s="1"/>
      <c r="P4" s="1"/>
      <c r="Q4" s="1"/>
    </row>
    <row r="5" spans="1:17" ht="15" x14ac:dyDescent="0.2">
      <c r="A5" s="58" t="s">
        <v>41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</row>
    <row r="6" spans="1:17" ht="15" x14ac:dyDescent="0.2">
      <c r="A6" s="58" t="s">
        <v>15</v>
      </c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</row>
    <row r="7" spans="1:17" ht="15" x14ac:dyDescent="0.25">
      <c r="A7" s="59" t="s">
        <v>40</v>
      </c>
      <c r="B7" s="59"/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</row>
    <row r="8" spans="1:17" ht="15" x14ac:dyDescent="0.2">
      <c r="A8" s="60" t="s">
        <v>42</v>
      </c>
      <c r="B8" s="60"/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</row>
    <row r="9" spans="1:17" s="46" customFormat="1" ht="17.25" x14ac:dyDescent="0.3">
      <c r="A9" s="56" t="s">
        <v>61</v>
      </c>
      <c r="B9" s="56"/>
      <c r="C9" s="56"/>
      <c r="D9" s="56"/>
      <c r="E9" s="56"/>
      <c r="F9" s="56"/>
      <c r="G9" s="56"/>
      <c r="H9" s="56"/>
      <c r="I9" s="56"/>
      <c r="J9" s="56"/>
      <c r="K9" s="56"/>
      <c r="L9" s="56"/>
      <c r="M9" s="48"/>
      <c r="N9" s="49"/>
      <c r="O9" s="49"/>
      <c r="P9" s="49"/>
      <c r="Q9" s="49"/>
    </row>
    <row r="10" spans="1:17" s="46" customFormat="1" ht="17.25" x14ac:dyDescent="0.3">
      <c r="A10" s="51" t="s">
        <v>54</v>
      </c>
      <c r="B10" s="51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</row>
    <row r="11" spans="1:17" s="46" customFormat="1" ht="17.25" x14ac:dyDescent="0.3">
      <c r="A11" s="51" t="s">
        <v>55</v>
      </c>
      <c r="B11" s="51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</row>
    <row r="12" spans="1:17" s="46" customFormat="1" ht="17.25" x14ac:dyDescent="0.3">
      <c r="A12" s="51" t="s">
        <v>56</v>
      </c>
      <c r="B12" s="51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</row>
    <row r="13" spans="1:17" ht="13.5" thickBot="1" x14ac:dyDescent="0.25">
      <c r="A13" s="2"/>
      <c r="B13" s="2"/>
      <c r="C13" s="2"/>
      <c r="D13" s="3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</row>
    <row r="14" spans="1:17" ht="51.75" thickBot="1" x14ac:dyDescent="0.25">
      <c r="A14" s="14" t="s">
        <v>0</v>
      </c>
      <c r="B14" s="21" t="s">
        <v>1</v>
      </c>
      <c r="C14" s="14" t="s">
        <v>2</v>
      </c>
      <c r="D14" s="21" t="s">
        <v>9</v>
      </c>
      <c r="E14" s="14" t="s">
        <v>3</v>
      </c>
      <c r="F14" s="22" t="s">
        <v>11</v>
      </c>
      <c r="G14" s="22" t="s">
        <v>12</v>
      </c>
      <c r="H14" s="14" t="s">
        <v>4</v>
      </c>
      <c r="I14" s="23" t="str">
        <f>'10 КЛАСС'!I15</f>
        <v>I</v>
      </c>
      <c r="J14" s="14" t="str">
        <f>'10 КЛАСС'!J15</f>
        <v>II</v>
      </c>
      <c r="K14" s="14" t="str">
        <f>'10 КЛАСС'!K15</f>
        <v>III</v>
      </c>
      <c r="L14" s="22" t="str">
        <f>'10 КЛАСС'!L15</f>
        <v>IV</v>
      </c>
      <c r="M14" s="22" t="s">
        <v>22</v>
      </c>
      <c r="N14" s="14" t="s">
        <v>5</v>
      </c>
      <c r="O14" s="14" t="s">
        <v>6</v>
      </c>
      <c r="P14" s="14" t="s">
        <v>7</v>
      </c>
      <c r="Q14" s="14" t="s">
        <v>8</v>
      </c>
    </row>
    <row r="15" spans="1:17" ht="42.75" x14ac:dyDescent="0.2">
      <c r="A15" s="13">
        <v>1</v>
      </c>
      <c r="B15" s="25" t="s">
        <v>44</v>
      </c>
      <c r="C15" s="26" t="s">
        <v>52</v>
      </c>
      <c r="D15" s="26" t="s">
        <v>10</v>
      </c>
      <c r="E15" s="26" t="s">
        <v>43</v>
      </c>
      <c r="F15" s="27">
        <v>11</v>
      </c>
      <c r="G15" s="27">
        <v>11</v>
      </c>
      <c r="H15" s="26" t="s">
        <v>17</v>
      </c>
      <c r="I15" s="28">
        <v>5</v>
      </c>
      <c r="J15" s="28">
        <v>8</v>
      </c>
      <c r="K15" s="28">
        <v>6</v>
      </c>
      <c r="L15" s="29">
        <v>4</v>
      </c>
      <c r="M15" s="29">
        <v>0</v>
      </c>
      <c r="N15" s="30">
        <f>SUM(I15:M15)</f>
        <v>23</v>
      </c>
      <c r="O15" s="30">
        <v>70</v>
      </c>
      <c r="P15" s="30">
        <f>(N15/70)*100</f>
        <v>32.857142857142854</v>
      </c>
      <c r="Q15" s="31" t="s">
        <v>38</v>
      </c>
    </row>
    <row r="16" spans="1:17" ht="42.75" x14ac:dyDescent="0.2">
      <c r="A16" s="7">
        <v>2</v>
      </c>
      <c r="B16" s="5" t="s">
        <v>45</v>
      </c>
      <c r="C16" s="35" t="s">
        <v>53</v>
      </c>
      <c r="D16" s="26" t="s">
        <v>10</v>
      </c>
      <c r="E16" s="26" t="s">
        <v>43</v>
      </c>
      <c r="F16" s="27">
        <v>11</v>
      </c>
      <c r="G16" s="27">
        <v>11</v>
      </c>
      <c r="H16" s="26" t="s">
        <v>17</v>
      </c>
      <c r="I16" s="7">
        <v>4</v>
      </c>
      <c r="J16" s="7">
        <v>8</v>
      </c>
      <c r="K16" s="7">
        <v>8</v>
      </c>
      <c r="L16" s="17">
        <v>5</v>
      </c>
      <c r="M16" s="17">
        <v>11</v>
      </c>
      <c r="N16" s="30">
        <f t="shared" ref="N16:N18" si="0">SUM(I16:M16)</f>
        <v>36</v>
      </c>
      <c r="O16" s="30">
        <v>70</v>
      </c>
      <c r="P16" s="30">
        <f t="shared" ref="P16:P18" si="1">(N16/70)*100</f>
        <v>51.428571428571423</v>
      </c>
      <c r="Q16" s="18" t="s">
        <v>39</v>
      </c>
    </row>
    <row r="17" spans="1:17" ht="42.75" x14ac:dyDescent="0.2">
      <c r="A17" s="7">
        <v>3</v>
      </c>
      <c r="B17" s="25" t="s">
        <v>46</v>
      </c>
      <c r="C17" s="6" t="s">
        <v>62</v>
      </c>
      <c r="D17" s="26" t="s">
        <v>10</v>
      </c>
      <c r="E17" s="26" t="s">
        <v>43</v>
      </c>
      <c r="F17" s="27">
        <v>11</v>
      </c>
      <c r="G17" s="27">
        <v>11</v>
      </c>
      <c r="H17" s="26" t="s">
        <v>17</v>
      </c>
      <c r="I17" s="7">
        <v>9</v>
      </c>
      <c r="J17" s="7">
        <v>10</v>
      </c>
      <c r="K17" s="7">
        <v>10</v>
      </c>
      <c r="L17" s="17">
        <v>5</v>
      </c>
      <c r="M17" s="17">
        <v>21</v>
      </c>
      <c r="N17" s="30">
        <f t="shared" si="0"/>
        <v>55</v>
      </c>
      <c r="O17" s="30">
        <v>70</v>
      </c>
      <c r="P17" s="30">
        <f t="shared" si="1"/>
        <v>78.571428571428569</v>
      </c>
      <c r="Q17" s="18" t="s">
        <v>39</v>
      </c>
    </row>
    <row r="18" spans="1:17" ht="42.75" x14ac:dyDescent="0.2">
      <c r="A18" s="7">
        <v>4</v>
      </c>
      <c r="B18" s="5" t="s">
        <v>47</v>
      </c>
      <c r="C18" s="6" t="s">
        <v>48</v>
      </c>
      <c r="D18" s="26" t="s">
        <v>10</v>
      </c>
      <c r="E18" s="26" t="s">
        <v>43</v>
      </c>
      <c r="F18" s="27">
        <v>11</v>
      </c>
      <c r="G18" s="27">
        <v>11</v>
      </c>
      <c r="H18" s="26" t="s">
        <v>17</v>
      </c>
      <c r="I18" s="7">
        <v>9</v>
      </c>
      <c r="J18" s="7">
        <v>10</v>
      </c>
      <c r="K18" s="7">
        <v>14</v>
      </c>
      <c r="L18" s="17">
        <v>5</v>
      </c>
      <c r="M18" s="17">
        <v>11</v>
      </c>
      <c r="N18" s="30">
        <f t="shared" si="0"/>
        <v>49</v>
      </c>
      <c r="O18" s="30">
        <v>70</v>
      </c>
      <c r="P18" s="30">
        <f t="shared" si="1"/>
        <v>70</v>
      </c>
      <c r="Q18" s="18" t="s">
        <v>39</v>
      </c>
    </row>
    <row r="19" spans="1:17" ht="12.75" x14ac:dyDescent="0.2">
      <c r="A19" s="8"/>
      <c r="B19" s="9"/>
      <c r="C19" s="8"/>
      <c r="D19" s="8"/>
      <c r="E19" s="8"/>
      <c r="F19" s="8"/>
      <c r="G19" s="8"/>
      <c r="H19" s="8"/>
      <c r="I19" s="10"/>
      <c r="J19" s="10"/>
      <c r="K19" s="10"/>
      <c r="L19" s="11"/>
      <c r="M19" s="11"/>
      <c r="N19" s="15"/>
      <c r="O19" s="15"/>
      <c r="P19" s="15"/>
      <c r="Q19" s="16"/>
    </row>
    <row r="20" spans="1:17" ht="12.75" x14ac:dyDescent="0.2">
      <c r="A20" s="8"/>
      <c r="B20" s="9"/>
      <c r="C20" s="8"/>
      <c r="D20" s="8"/>
      <c r="E20" s="8"/>
      <c r="F20" s="8"/>
      <c r="G20" s="8"/>
      <c r="H20" s="8"/>
      <c r="I20" s="10"/>
      <c r="J20" s="10"/>
      <c r="K20" s="10"/>
      <c r="L20" s="11"/>
      <c r="M20" s="11"/>
      <c r="N20" s="11"/>
      <c r="O20" s="11"/>
      <c r="P20" s="11"/>
      <c r="Q20" s="10"/>
    </row>
    <row r="21" spans="1:17" ht="12.75" x14ac:dyDescent="0.2">
      <c r="A21" s="8"/>
      <c r="B21" s="12"/>
      <c r="C21" s="8"/>
      <c r="D21" s="8"/>
      <c r="E21" s="8"/>
      <c r="F21" s="8"/>
      <c r="G21" s="8"/>
      <c r="H21" s="8"/>
      <c r="I21" s="10"/>
      <c r="J21" s="10"/>
      <c r="K21" s="10"/>
      <c r="L21" s="11"/>
      <c r="M21" s="11"/>
      <c r="N21" s="11"/>
      <c r="O21" s="11"/>
      <c r="P21" s="11"/>
      <c r="Q21" s="10"/>
    </row>
    <row r="22" spans="1:17" s="41" customFormat="1" ht="19.5" customHeight="1" x14ac:dyDescent="0.25">
      <c r="A22" s="34"/>
      <c r="B22" s="33"/>
      <c r="C22" s="34"/>
      <c r="D22" s="34"/>
      <c r="E22" s="34"/>
      <c r="F22" s="34"/>
      <c r="G22" s="34"/>
      <c r="H22" s="34"/>
      <c r="I22" s="32"/>
      <c r="J22" s="32"/>
      <c r="K22" s="32"/>
      <c r="L22" s="40"/>
      <c r="M22" s="40"/>
      <c r="N22" s="40"/>
      <c r="O22" s="40"/>
      <c r="P22" s="40"/>
      <c r="Q22" s="32"/>
    </row>
    <row r="23" spans="1:17" s="41" customFormat="1" ht="19.5" customHeight="1" x14ac:dyDescent="0.25">
      <c r="B23" s="38"/>
      <c r="C23" s="38"/>
      <c r="D23" s="38"/>
      <c r="E23" s="38"/>
      <c r="F23" s="38"/>
      <c r="G23" s="38"/>
      <c r="H23" s="42"/>
      <c r="I23" s="38"/>
      <c r="J23" s="38"/>
      <c r="K23" s="38"/>
      <c r="L23" s="38"/>
      <c r="M23" s="38"/>
      <c r="N23" s="38"/>
      <c r="O23" s="38"/>
      <c r="P23" s="38"/>
      <c r="Q23" s="38"/>
    </row>
    <row r="24" spans="1:17" s="41" customFormat="1" ht="19.5" customHeight="1" x14ac:dyDescent="0.25">
      <c r="B24" s="39"/>
      <c r="C24" s="39"/>
      <c r="D24" s="39"/>
      <c r="E24" s="39"/>
      <c r="F24" s="39"/>
      <c r="G24" s="39"/>
      <c r="H24" s="43"/>
      <c r="I24" s="39"/>
      <c r="J24" s="39"/>
      <c r="K24" s="39"/>
      <c r="L24" s="39"/>
      <c r="M24" s="39"/>
      <c r="N24" s="39"/>
      <c r="O24" s="39"/>
      <c r="P24" s="39"/>
      <c r="Q24" s="39"/>
    </row>
    <row r="25" spans="1:17" s="41" customFormat="1" ht="19.5" customHeight="1" x14ac:dyDescent="0.25">
      <c r="B25" s="39"/>
      <c r="C25" s="39"/>
      <c r="D25" s="39"/>
      <c r="E25" s="39"/>
      <c r="F25" s="39"/>
      <c r="G25" s="39"/>
      <c r="H25" s="43"/>
      <c r="I25" s="39"/>
      <c r="J25" s="39"/>
      <c r="K25" s="39"/>
      <c r="L25" s="39"/>
      <c r="M25" s="39"/>
      <c r="N25" s="39"/>
      <c r="O25" s="39"/>
      <c r="P25" s="39"/>
      <c r="Q25" s="39"/>
    </row>
    <row r="26" spans="1:17" s="41" customFormat="1" ht="19.5" customHeight="1" x14ac:dyDescent="0.25">
      <c r="B26" s="39"/>
      <c r="C26" s="39"/>
      <c r="D26" s="39"/>
      <c r="E26" s="39"/>
      <c r="F26" s="39"/>
      <c r="G26" s="39"/>
      <c r="H26" s="43"/>
      <c r="I26" s="39"/>
      <c r="J26" s="39"/>
      <c r="K26" s="39"/>
      <c r="L26" s="39"/>
      <c r="M26" s="39"/>
      <c r="N26" s="39"/>
      <c r="O26" s="39"/>
      <c r="P26" s="39"/>
      <c r="Q26" s="39"/>
    </row>
    <row r="27" spans="1:17" s="37" customFormat="1" ht="15" x14ac:dyDescent="0.25">
      <c r="B27" s="39"/>
      <c r="C27" s="39"/>
      <c r="D27" s="39"/>
      <c r="E27" s="39"/>
      <c r="F27" s="39"/>
      <c r="G27" s="39"/>
      <c r="H27" s="36"/>
      <c r="I27" s="39"/>
      <c r="J27" s="39"/>
      <c r="K27" s="39"/>
      <c r="L27" s="39"/>
      <c r="M27" s="39"/>
      <c r="N27" s="39"/>
      <c r="O27" s="39"/>
      <c r="P27" s="39"/>
      <c r="Q27" s="39"/>
    </row>
    <row r="28" spans="1:17" ht="12.75" x14ac:dyDescent="0.2">
      <c r="B28" s="4"/>
      <c r="C28" s="4"/>
      <c r="D28" s="4"/>
      <c r="E28" s="4"/>
      <c r="F28" s="4"/>
      <c r="G28" s="4"/>
      <c r="H28" s="8"/>
      <c r="I28" s="4"/>
      <c r="J28" s="4"/>
      <c r="K28" s="4"/>
      <c r="L28" s="4"/>
      <c r="M28" s="4"/>
      <c r="N28" s="4"/>
      <c r="O28" s="4"/>
      <c r="P28" s="4"/>
      <c r="Q28" s="4"/>
    </row>
    <row r="29" spans="1:17" ht="12.75" x14ac:dyDescent="0.2">
      <c r="B29" s="4"/>
      <c r="C29" s="4"/>
      <c r="D29" s="4"/>
      <c r="E29" s="4"/>
      <c r="F29" s="4"/>
      <c r="G29" s="4"/>
      <c r="H29" s="8"/>
      <c r="I29" s="4"/>
      <c r="J29" s="4"/>
      <c r="K29" s="4"/>
      <c r="L29" s="4"/>
      <c r="M29" s="4"/>
      <c r="N29" s="4"/>
      <c r="O29" s="4"/>
      <c r="P29" s="4"/>
      <c r="Q29" s="4"/>
    </row>
    <row r="30" spans="1:17" ht="12.75" x14ac:dyDescent="0.2">
      <c r="B30" s="4"/>
      <c r="C30" s="4"/>
      <c r="D30" s="4"/>
      <c r="E30" s="4"/>
      <c r="F30" s="4"/>
      <c r="G30" s="4"/>
      <c r="H30" s="8"/>
      <c r="I30" s="4"/>
      <c r="J30" s="4"/>
      <c r="K30" s="4"/>
      <c r="L30" s="4"/>
      <c r="M30" s="4"/>
      <c r="N30" s="4"/>
      <c r="O30" s="4"/>
      <c r="P30" s="4"/>
      <c r="Q30" s="4"/>
    </row>
    <row r="31" spans="1:17" ht="12.75" x14ac:dyDescent="0.2">
      <c r="B31" s="4"/>
      <c r="C31" s="4"/>
      <c r="D31" s="4"/>
      <c r="E31" s="4"/>
      <c r="F31" s="4"/>
      <c r="G31" s="4"/>
      <c r="H31" s="8"/>
      <c r="I31" s="4"/>
      <c r="J31" s="4"/>
      <c r="K31" s="4"/>
      <c r="L31" s="4"/>
      <c r="M31" s="4"/>
      <c r="N31" s="4"/>
      <c r="O31" s="4"/>
      <c r="P31" s="4"/>
      <c r="Q31" s="4"/>
    </row>
  </sheetData>
  <mergeCells count="9">
    <mergeCell ref="A10:Q10"/>
    <mergeCell ref="A11:Q11"/>
    <mergeCell ref="A12:Q12"/>
    <mergeCell ref="A3:Q3"/>
    <mergeCell ref="A5:Q5"/>
    <mergeCell ref="A6:Q6"/>
    <mergeCell ref="A7:Q7"/>
    <mergeCell ref="A8:Q8"/>
    <mergeCell ref="A9:L9"/>
  </mergeCells>
  <pageMargins left="0.70866141732283472" right="0.70866141732283472" top="0.74803149606299213" bottom="0.74803149606299213" header="0.31496062992125984" footer="0.31496062992125984"/>
  <pageSetup paperSize="9" scale="59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10 КЛАСС</vt:lpstr>
      <vt:lpstr>11 КЛАСС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user</cp:lastModifiedBy>
  <cp:lastPrinted>2025-10-16T07:39:01Z</cp:lastPrinted>
  <dcterms:created xsi:type="dcterms:W3CDTF">2017-09-13T09:18:13Z</dcterms:created>
  <dcterms:modified xsi:type="dcterms:W3CDTF">2025-10-16T07:40:16Z</dcterms:modified>
</cp:coreProperties>
</file>