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teacher\Desktop\ММС\Attachments_stepanova2816@mail.ru_2025-10-08_15-27-24\"/>
    </mc:Choice>
  </mc:AlternateContent>
  <bookViews>
    <workbookView xWindow="0" yWindow="0" windowWidth="19200" windowHeight="11340" activeTab="6"/>
  </bookViews>
  <sheets>
    <sheet name="5 КЛАСС " sheetId="9" r:id="rId1"/>
    <sheet name="6 КЛАСС " sheetId="8" r:id="rId2"/>
    <sheet name="7 КЛАСС" sheetId="7" r:id="rId3"/>
    <sheet name="8 КЛАСС " sheetId="6" r:id="rId4"/>
    <sheet name="9 КЛАСС" sheetId="5" r:id="rId5"/>
    <sheet name="10 КЛАСС" sheetId="4" r:id="rId6"/>
    <sheet name="11 КЛАСС" sheetId="3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I15" i="7" l="1"/>
  <c r="S25" i="8" l="1"/>
  <c r="U25" i="8" s="1"/>
  <c r="S24" i="8"/>
  <c r="U24" i="8" s="1"/>
  <c r="S23" i="8"/>
  <c r="U23" i="8" s="1"/>
  <c r="S22" i="8"/>
  <c r="U22" i="8" s="1"/>
  <c r="S21" i="8"/>
  <c r="U21" i="8" s="1"/>
  <c r="U20" i="8"/>
  <c r="S20" i="8"/>
  <c r="S19" i="8"/>
  <c r="U19" i="8" s="1"/>
  <c r="S18" i="8"/>
  <c r="U18" i="8" s="1"/>
  <c r="S17" i="8"/>
  <c r="U17" i="8" s="1"/>
  <c r="S16" i="8"/>
  <c r="U16" i="8" s="1"/>
  <c r="N32" i="5" l="1"/>
  <c r="N30" i="5" l="1"/>
  <c r="N29" i="5"/>
  <c r="N28" i="5" l="1"/>
  <c r="N27" i="5"/>
  <c r="N26" i="5"/>
</calcChain>
</file>

<file path=xl/sharedStrings.xml><?xml version="1.0" encoding="utf-8"?>
<sst xmlns="http://schemas.openxmlformats.org/spreadsheetml/2006/main" count="952" uniqueCount="308">
  <si>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</si>
  <si>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</si>
  <si>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</si>
  <si>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</si>
  <si>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</si>
  <si>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</si>
  <si>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</si>
  <si>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</si>
  <si>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____________________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</si>
  <si>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</si>
  <si>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</si>
  <si>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</si>
  <si>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</si>
  <si>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</si>
  <si>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</si>
  <si>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</si>
  <si>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литературе в 2025-2026 уч.г., 5 класс</t>
  </si>
  <si>
    <t>Протокол школьного этапа этапа всероссийской олимпиады школьников по литературе в 2025-2026 уч.г., 6 класс</t>
  </si>
  <si>
    <t>Протокол школьного этапа этапа всероссийской олимпиады школьников по литературе в 2025-2026 уч.г., 7 класс</t>
  </si>
  <si>
    <t>Протокол школьного этапа этапа всероссийской олимпиады школьников по литературе в 2025-2026 уч.г., 8 класс</t>
  </si>
  <si>
    <t>Протокол школьного этапа этапа всероссийской олимпиады школьников по литеруре в 2025-2026 уч.г., 9 класс</t>
  </si>
  <si>
    <t>Протокол школьного этапа этапа всероссийской олимпиады школьников по литературе в 2025-2026 уч.г., 10 класс</t>
  </si>
  <si>
    <t>Протокол школьного этапа этапа всероссийской олимпиады школьников по литературе в 2025-2026 уч.г., 11 класс</t>
  </si>
  <si>
    <t>Л-9-1</t>
  </si>
  <si>
    <t>Савастьянова Софья Алексеевна</t>
  </si>
  <si>
    <t>МБОУ "СОШ № 41"                   г. Чебоксары</t>
  </si>
  <si>
    <t>9 Б</t>
  </si>
  <si>
    <t>Пастухова Ирина Николаевна</t>
  </si>
  <si>
    <t>Задание 1.</t>
  </si>
  <si>
    <t>Задание 2</t>
  </si>
  <si>
    <t>Задание 5</t>
  </si>
  <si>
    <t>призер</t>
  </si>
  <si>
    <t>Л-9-2</t>
  </si>
  <si>
    <t>Л-9-3</t>
  </si>
  <si>
    <t>Л-9-4</t>
  </si>
  <si>
    <t>Л-9-5</t>
  </si>
  <si>
    <t>Л-9-6</t>
  </si>
  <si>
    <t>Л-9-7</t>
  </si>
  <si>
    <t>Л-9-8</t>
  </si>
  <si>
    <t>Л-9-9</t>
  </si>
  <si>
    <t>Л-9-10</t>
  </si>
  <si>
    <t>Л-9-11</t>
  </si>
  <si>
    <t>Л-9-12</t>
  </si>
  <si>
    <t>Л-9-13</t>
  </si>
  <si>
    <t>Л-9-14</t>
  </si>
  <si>
    <t>Петрова Алла Борисовна</t>
  </si>
  <si>
    <t>Павлова Виктория Александровна</t>
  </si>
  <si>
    <t>Сергеева Галина Владимировна</t>
  </si>
  <si>
    <t>Саптеев Кирилл Алексеевич</t>
  </si>
  <si>
    <t>9 В</t>
  </si>
  <si>
    <t>Фадеев Даниил Дмитриевич</t>
  </si>
  <si>
    <t>участник</t>
  </si>
  <si>
    <t>Федоренко Мария Константиновна</t>
  </si>
  <si>
    <t>9 А</t>
  </si>
  <si>
    <t>Варламова Лилиана Валерьевна</t>
  </si>
  <si>
    <t>Васильев Владимир Викторович</t>
  </si>
  <si>
    <t>Портнова Ангелина Павловна</t>
  </si>
  <si>
    <t>Накусов Георгий Евгеньевич</t>
  </si>
  <si>
    <t>Сорокин Сергей Евгеньевич</t>
  </si>
  <si>
    <t>Кипятков Даниил Дмитриевич</t>
  </si>
  <si>
    <t>Быкова Валерия Евгеньевна</t>
  </si>
  <si>
    <t>Толстова Екатерина Дмитриевна</t>
  </si>
  <si>
    <t>Л-9-15</t>
  </si>
  <si>
    <t>Карасёва Любовь Георгиевна</t>
  </si>
  <si>
    <t>Л-9-16</t>
  </si>
  <si>
    <t>Скалий София Олеговна</t>
  </si>
  <si>
    <t>Л-9-17</t>
  </si>
  <si>
    <t>Кузьмина Софья Алексеевна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</si>
  <si>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</si>
  <si>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2.10.2025 г.</t>
    </r>
  </si>
  <si>
    <t xml:space="preserve">Место проведения: г. Чебоксары, МБОУ "СОШ №41" г. Чебоксары </t>
  </si>
  <si>
    <t>Председатель жюри: Иванова Н.Ф.</t>
  </si>
  <si>
    <t>Члены жюри: Черепанова С.Ш., учитель</t>
  </si>
  <si>
    <t xml:space="preserve">Сорокина Д.А., учитель </t>
  </si>
  <si>
    <t xml:space="preserve">Пастухова И.Н., учитель </t>
  </si>
  <si>
    <t xml:space="preserve">Варламова Л.В., учитель </t>
  </si>
  <si>
    <t>Задание 1</t>
  </si>
  <si>
    <t>Задание 6</t>
  </si>
  <si>
    <t>Задание 7</t>
  </si>
  <si>
    <t>Задание 8</t>
  </si>
  <si>
    <t>Задание 9</t>
  </si>
  <si>
    <t>Задание 10</t>
  </si>
  <si>
    <t>Л-5-1</t>
  </si>
  <si>
    <t>Васильев Илья Вячеславович</t>
  </si>
  <si>
    <t>Иванова Наталия Фёдоровна</t>
  </si>
  <si>
    <t>Л-5-2</t>
  </si>
  <si>
    <t>Артистов Павел Андреевич</t>
  </si>
  <si>
    <t>Л-5-3</t>
  </si>
  <si>
    <t>Ильина Анастасия Алексеевна</t>
  </si>
  <si>
    <t>победитель</t>
  </si>
  <si>
    <t>Л-5-4</t>
  </si>
  <si>
    <t>Патина Виктория Сергеевна</t>
  </si>
  <si>
    <t>Иванова Анастасия Георгиевна</t>
  </si>
  <si>
    <t>Л-5-5</t>
  </si>
  <si>
    <t>Викторов Сергей Владимирович</t>
  </si>
  <si>
    <t>Л-5-6</t>
  </si>
  <si>
    <t>Андреев Николай Андреевич</t>
  </si>
  <si>
    <t>Л-5-7</t>
  </si>
  <si>
    <t>Козлова София Александровна</t>
  </si>
  <si>
    <t>5 А</t>
  </si>
  <si>
    <t>5 Б</t>
  </si>
  <si>
    <t>5 Г</t>
  </si>
  <si>
    <t>Л-6-1</t>
  </si>
  <si>
    <t>Селюшкина Анна Владимировна</t>
  </si>
  <si>
    <t>Пастухова И.Н</t>
  </si>
  <si>
    <t>Призер</t>
  </si>
  <si>
    <t>Л-6-2</t>
  </si>
  <si>
    <t>Гурьева Мария Дмитриевна</t>
  </si>
  <si>
    <t>Л-6-3</t>
  </si>
  <si>
    <t>Сапожникова Анита Евгеньевна</t>
  </si>
  <si>
    <t>Сорокина Д.А.</t>
  </si>
  <si>
    <t>Л-6-4</t>
  </si>
  <si>
    <t>Евграфова Ульяна Юрьевна</t>
  </si>
  <si>
    <t>Л-6-5</t>
  </si>
  <si>
    <t>Егорова Елена Алексеевна</t>
  </si>
  <si>
    <t>Л-6-6</t>
  </si>
  <si>
    <t>Кудряшова Дарья Дмитриевна</t>
  </si>
  <si>
    <t>Л-6-7</t>
  </si>
  <si>
    <t>Николаева Софья Алексеевна</t>
  </si>
  <si>
    <t>Л-6-8</t>
  </si>
  <si>
    <t>Сергеева Вера Алексеевна</t>
  </si>
  <si>
    <t>Л-6-9</t>
  </si>
  <si>
    <t>Николаева Василиса Сергеевна</t>
  </si>
  <si>
    <t>Л-6-10</t>
  </si>
  <si>
    <t>Зайнидинова Яна Темуровна</t>
  </si>
  <si>
    <t>Владимирова А.Г.</t>
  </si>
  <si>
    <t>Участник</t>
  </si>
  <si>
    <t>6 А</t>
  </si>
  <si>
    <t>6 Б</t>
  </si>
  <si>
    <t>6 М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</si>
  <si>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10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</si>
  <si>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36</t>
    </r>
  </si>
  <si>
    <t>Л-7-1</t>
  </si>
  <si>
    <t>Степанов Артем Романович</t>
  </si>
  <si>
    <t>Черепанова Светлана Шамильевна</t>
  </si>
  <si>
    <t>Л-7-2</t>
  </si>
  <si>
    <t>Шахмакова Анна Александровна</t>
  </si>
  <si>
    <t>Л-7-3</t>
  </si>
  <si>
    <t>Начевкина Евгения Владиславовна</t>
  </si>
  <si>
    <t>Л-7-4</t>
  </si>
  <si>
    <t>Васильев Марк Юрьевич</t>
  </si>
  <si>
    <t>Л-7-5</t>
  </si>
  <si>
    <t>Заглубоцкий Александр Романович</t>
  </si>
  <si>
    <t>Владимирова Антонина Геннадьевна</t>
  </si>
  <si>
    <t>Л-7-6</t>
  </si>
  <si>
    <t>Мусина Виктория Руслановна</t>
  </si>
  <si>
    <t>Л-7-7</t>
  </si>
  <si>
    <t>Иванов Игорь Максимович</t>
  </si>
  <si>
    <t>Л-7-8</t>
  </si>
  <si>
    <t>Дмитриева Евдокия Юрьевна</t>
  </si>
  <si>
    <t>0</t>
  </si>
  <si>
    <t>Л-7-9</t>
  </si>
  <si>
    <t>Краснов Артем Русланович</t>
  </si>
  <si>
    <t>Л-7-10</t>
  </si>
  <si>
    <t>Чернов Александр Николаевич</t>
  </si>
  <si>
    <t>Л-7-11</t>
  </si>
  <si>
    <t>Сергеева Нина Сергеевна</t>
  </si>
  <si>
    <t>Л-7-12</t>
  </si>
  <si>
    <t>Петрова София Игоревна</t>
  </si>
  <si>
    <t>Л-7-13</t>
  </si>
  <si>
    <t>Кириллова Дарья Андреевна</t>
  </si>
  <si>
    <t>Л-7-14</t>
  </si>
  <si>
    <t>Л-7-15</t>
  </si>
  <si>
    <t>Осипова Диана Юрьевна</t>
  </si>
  <si>
    <t>Сорокина Дарья Алексеевна</t>
  </si>
  <si>
    <t>Л-7-16</t>
  </si>
  <si>
    <t>Владимирова Виктория Андреевна</t>
  </si>
  <si>
    <t>Иванова Наталья Федоровна</t>
  </si>
  <si>
    <t>Л-7-17</t>
  </si>
  <si>
    <t>Чернова Кира Алексеевна</t>
  </si>
  <si>
    <t>Л-7-18</t>
  </si>
  <si>
    <t>Эльсайед Амнна Аммаровна</t>
  </si>
  <si>
    <t>Л-7-19</t>
  </si>
  <si>
    <t>Никифорова Софья Александровна</t>
  </si>
  <si>
    <t>Л-7-20</t>
  </si>
  <si>
    <t>Голубев Григорий Александрович</t>
  </si>
  <si>
    <t>Л-7-21</t>
  </si>
  <si>
    <t>Григорьев Александр Николаевич</t>
  </si>
  <si>
    <t>Л-7-22</t>
  </si>
  <si>
    <t>Храмов Роман Сергеевич</t>
  </si>
  <si>
    <t>Л-7-23</t>
  </si>
  <si>
    <t>Васильева Виктория Вячеславовна</t>
  </si>
  <si>
    <t>Л-7-24</t>
  </si>
  <si>
    <t>Маркова   Элина Сергеевна</t>
  </si>
  <si>
    <t>Л-7-25</t>
  </si>
  <si>
    <t>Андреева София Юрьевна</t>
  </si>
  <si>
    <t>Л-7-26</t>
  </si>
  <si>
    <t>Капустина Кира Алексеевна</t>
  </si>
  <si>
    <t>Л-7-27</t>
  </si>
  <si>
    <t>Александровна Виктория Артемьевна</t>
  </si>
  <si>
    <t>Л-7-28</t>
  </si>
  <si>
    <t>Васильев Егор Алексеевич</t>
  </si>
  <si>
    <t>Л-7-29</t>
  </si>
  <si>
    <t>Шоркина Екатерина Сергеевна</t>
  </si>
  <si>
    <t>Л-7-30</t>
  </si>
  <si>
    <t>Егорова Александра Руслановна</t>
  </si>
  <si>
    <t>Л-7-31</t>
  </si>
  <si>
    <t>Попов Даниил Евгеньевич</t>
  </si>
  <si>
    <t>Л-7-32</t>
  </si>
  <si>
    <t>Сендряков Арина Александровна</t>
  </si>
  <si>
    <t>Л-7-33</t>
  </si>
  <si>
    <t>Дубинкин Егор Романович</t>
  </si>
  <si>
    <t>Л-7-34</t>
  </si>
  <si>
    <t>Счётчиков Роман Игоревич</t>
  </si>
  <si>
    <t>Л-7-35</t>
  </si>
  <si>
    <t>Александрова Александра Михайловна</t>
  </si>
  <si>
    <t>Л-7-36</t>
  </si>
  <si>
    <t>Милицкова Софья Андреевна</t>
  </si>
  <si>
    <t>7 В</t>
  </si>
  <si>
    <t>7 Г</t>
  </si>
  <si>
    <t>7 Б</t>
  </si>
  <si>
    <t>Киселева Мария Александровна</t>
  </si>
  <si>
    <t>7 Ф</t>
  </si>
  <si>
    <t>7 М</t>
  </si>
  <si>
    <t>Задание  2</t>
  </si>
  <si>
    <t>Задание  4</t>
  </si>
  <si>
    <t xml:space="preserve"> Задание 6</t>
  </si>
  <si>
    <t>Задание  7</t>
  </si>
  <si>
    <t>Задание     8</t>
  </si>
  <si>
    <t>Л-8-1</t>
  </si>
  <si>
    <t>Г.Чебоксары</t>
  </si>
  <si>
    <t>Л-8-2</t>
  </si>
  <si>
    <t>Илларионов Егор Станиславович</t>
  </si>
  <si>
    <t>Л-8-3</t>
  </si>
  <si>
    <t>Кабетов Максим Яковлевич</t>
  </si>
  <si>
    <t>Л-8-4</t>
  </si>
  <si>
    <t>Михайлова Ирина Владимировна</t>
  </si>
  <si>
    <t>Л-8-5</t>
  </si>
  <si>
    <t>Седойкина Алиса Дмитриевна</t>
  </si>
  <si>
    <t>Л-8-6</t>
  </si>
  <si>
    <t>Акилова Софья Михайловна</t>
  </si>
  <si>
    <t>Л-8-7</t>
  </si>
  <si>
    <t>Петрова Дарья Александровна</t>
  </si>
  <si>
    <t>Л-8-8</t>
  </si>
  <si>
    <t>Маркова Валерия Андреевна</t>
  </si>
  <si>
    <t>Л-8-9</t>
  </si>
  <si>
    <t>Аюкин Денис Алексеевич</t>
  </si>
  <si>
    <t>Л-8-10</t>
  </si>
  <si>
    <t>Степанова Кристина Вячеславовна</t>
  </si>
  <si>
    <t>Л-8-11</t>
  </si>
  <si>
    <t>Иванов Глеб Сергеевич</t>
  </si>
  <si>
    <t>Л-8-12</t>
  </si>
  <si>
    <t>Викторова Влада Владимировна</t>
  </si>
  <si>
    <t>Л-8-13</t>
  </si>
  <si>
    <t>Яковлева Ирина Михайловна</t>
  </si>
  <si>
    <t>Л-8-14</t>
  </si>
  <si>
    <t>Алексеев Егор Александрович</t>
  </si>
  <si>
    <t>Л-8-15</t>
  </si>
  <si>
    <t>Павлова Светлана Спартаковна</t>
  </si>
  <si>
    <t>Л-8-16</t>
  </si>
  <si>
    <t>Михайлов Кирилл Михайлович</t>
  </si>
  <si>
    <t>Л-8-17</t>
  </si>
  <si>
    <t>Артемьев Егор Андреевич</t>
  </si>
  <si>
    <t>Л-8-18</t>
  </si>
  <si>
    <t>Семенова Екатерина Сергеевна</t>
  </si>
  <si>
    <t>Л-8-19</t>
  </si>
  <si>
    <t>Николаева Евдокия Алексеевна</t>
  </si>
  <si>
    <t>Л-8-20</t>
  </si>
  <si>
    <t>Анисимова Кира Николаевна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</si>
  <si>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20</t>
    </r>
  </si>
  <si>
    <t>Иванова Наталия Федоровна</t>
  </si>
  <si>
    <t>8 Б</t>
  </si>
  <si>
    <t>8 Ф</t>
  </si>
  <si>
    <t>8 В</t>
  </si>
  <si>
    <t>8 М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</si>
  <si>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17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</si>
  <si>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11</t>
    </r>
  </si>
  <si>
    <t>Л-10-2</t>
  </si>
  <si>
    <t>Паркаева Екатерина Алексеевна</t>
  </si>
  <si>
    <t>Л-10-9</t>
  </si>
  <si>
    <t>Александров Павел Алексеевич</t>
  </si>
  <si>
    <t>Л-10-7</t>
  </si>
  <si>
    <t xml:space="preserve">Андреева Яна </t>
  </si>
  <si>
    <t>Л-10-3</t>
  </si>
  <si>
    <t>Абрамова София Вениаминовна</t>
  </si>
  <si>
    <t>Л-10-6</t>
  </si>
  <si>
    <t>Кудряшова Елизавета Дмитриевна</t>
  </si>
  <si>
    <t>Л-10-4</t>
  </si>
  <si>
    <t>Рахимов Назар Керемович</t>
  </si>
  <si>
    <t>Л-10-10</t>
  </si>
  <si>
    <t>Егоров Артем Сергеевич</t>
  </si>
  <si>
    <t>Л-10-1</t>
  </si>
  <si>
    <t>Судукова Анастасия Дмитриевна</t>
  </si>
  <si>
    <t>Л-10-8</t>
  </si>
  <si>
    <t>Охотина Анжела Андреевна</t>
  </si>
  <si>
    <t>Л-10-5</t>
  </si>
  <si>
    <t>Васильева Виктория Алексеевна</t>
  </si>
  <si>
    <t>Л-10-11</t>
  </si>
  <si>
    <t>Архипова Александра Васильевна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</si>
  <si>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9</t>
    </r>
  </si>
  <si>
    <t>Л-11-9</t>
  </si>
  <si>
    <t>Сергеева Яна Димитриевна</t>
  </si>
  <si>
    <t>Л-11-1</t>
  </si>
  <si>
    <t>Васюткина Валерия Олеговна</t>
  </si>
  <si>
    <t>Л-11-6</t>
  </si>
  <si>
    <t>Орлова Виктория Сергеевна</t>
  </si>
  <si>
    <t>Л-11-5</t>
  </si>
  <si>
    <t>Петрова Валерия Романовна</t>
  </si>
  <si>
    <t>Л-11-4</t>
  </si>
  <si>
    <t>Николаева Екатерина Михайловна</t>
  </si>
  <si>
    <t>Л-11-8</t>
  </si>
  <si>
    <t>Л-11-3</t>
  </si>
  <si>
    <t>Куракова Владислава Алексеевна</t>
  </si>
  <si>
    <t>Л-11-7</t>
  </si>
  <si>
    <t>Клементьева Татьяна Вячеславовна</t>
  </si>
  <si>
    <t>Л-11-2</t>
  </si>
  <si>
    <t>Мочалова Ксения Игоревна</t>
  </si>
  <si>
    <t>Дмитриева Яна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</si>
</sst>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u/>
      <sz val="1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0"/>
    <xf numFmtId="9" fontId="26" fillId="0" borderId="0" applyFont="0" applyFill="0" applyBorder="0" applyAlignment="0" applyProtection="0"/>
  </cellStyleXfs>
  <cellXfs count="77">
    <xf numFmtId="0" fontId="0" fillId="0" borderId="0" xfId="0"/>
    <xf numFmtId="0" fontId="22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11" xfId="1" applyFont="1" applyBorder="1" applyAlignment="1">
      <alignment horizontal="left" vertical="top" wrapText="1"/>
    </xf>
    <xf numFmtId="0" fontId="24" fillId="0" borderId="11" xfId="1" applyFont="1" applyBorder="1" applyAlignment="1">
      <alignment horizontal="left" vertical="top" wrapText="1"/>
    </xf>
    <xf numFmtId="0" fontId="24" fillId="0" borderId="11" xfId="1" applyFont="1" applyBorder="1" applyAlignment="1">
      <alignment horizontal="center" vertical="top" wrapText="1"/>
    </xf>
    <xf numFmtId="0" fontId="22" fillId="0" borderId="10" xfId="1" applyFont="1" applyBorder="1" applyAlignment="1">
      <alignment horizontal="left" vertical="top" wrapText="1"/>
    </xf>
    <xf numFmtId="0" fontId="24" fillId="0" borderId="10" xfId="1" applyFont="1" applyBorder="1" applyAlignment="1">
      <alignment horizontal="left" vertical="top" wrapText="1"/>
    </xf>
    <xf numFmtId="9" fontId="21" fillId="0" borderId="11" xfId="47" applyFont="1" applyBorder="1" applyAlignment="1">
      <alignment horizontal="center" vertical="top" wrapText="1"/>
    </xf>
    <xf numFmtId="9" fontId="21" fillId="0" borderId="10" xfId="47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24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0" fontId="24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9" fontId="21" fillId="0" borderId="0" xfId="47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1" fontId="24" fillId="0" borderId="11" xfId="1" applyNumberFormat="1" applyFont="1" applyBorder="1" applyAlignment="1">
      <alignment horizontal="center" vertical="top" wrapText="1"/>
    </xf>
    <xf numFmtId="1" fontId="22" fillId="0" borderId="11" xfId="1" applyNumberFormat="1" applyFont="1" applyBorder="1" applyAlignment="1">
      <alignment horizontal="center" vertical="top" wrapText="1"/>
    </xf>
    <xf numFmtId="9" fontId="22" fillId="0" borderId="11" xfId="47" applyFont="1" applyBorder="1" applyAlignment="1">
      <alignment horizontal="center" vertical="top" wrapText="1"/>
    </xf>
    <xf numFmtId="0" fontId="22" fillId="0" borderId="11" xfId="1" applyFont="1" applyBorder="1" applyAlignment="1">
      <alignment horizontal="center" vertical="top" wrapText="1"/>
    </xf>
    <xf numFmtId="0" fontId="24" fillId="0" borderId="10" xfId="1" applyFont="1" applyBorder="1" applyAlignment="1">
      <alignment horizontal="center" vertical="top" wrapText="1"/>
    </xf>
    <xf numFmtId="1" fontId="24" fillId="0" borderId="10" xfId="1" applyNumberFormat="1" applyFont="1" applyBorder="1" applyAlignment="1">
      <alignment horizontal="center" vertical="top" wrapText="1"/>
    </xf>
    <xf numFmtId="1" fontId="22" fillId="0" borderId="10" xfId="1" applyNumberFormat="1" applyFont="1" applyBorder="1" applyAlignment="1">
      <alignment horizontal="center" vertical="top" wrapText="1"/>
    </xf>
    <xf numFmtId="9" fontId="22" fillId="0" borderId="10" xfId="47" applyFont="1" applyBorder="1" applyAlignment="1">
      <alignment horizontal="center" vertical="top" wrapText="1"/>
    </xf>
    <xf numFmtId="0" fontId="22" fillId="0" borderId="10" xfId="1" applyFont="1" applyBorder="1" applyAlignment="1">
      <alignment horizontal="center" vertical="top" wrapText="1"/>
    </xf>
    <xf numFmtId="0" fontId="22" fillId="0" borderId="17" xfId="1" applyFont="1" applyBorder="1" applyAlignment="1">
      <alignment horizontal="left" vertical="top" wrapText="1"/>
    </xf>
    <xf numFmtId="0" fontId="24" fillId="0" borderId="17" xfId="1" applyFont="1" applyBorder="1" applyAlignment="1">
      <alignment horizontal="left" vertical="top" wrapText="1"/>
    </xf>
    <xf numFmtId="0" fontId="24" fillId="0" borderId="17" xfId="1" applyFont="1" applyBorder="1" applyAlignment="1">
      <alignment horizontal="center" vertical="top" wrapText="1"/>
    </xf>
    <xf numFmtId="0" fontId="24" fillId="0" borderId="16" xfId="1" applyFont="1" applyBorder="1" applyAlignment="1">
      <alignment horizontal="center" vertical="top" wrapText="1"/>
    </xf>
    <xf numFmtId="0" fontId="24" fillId="0" borderId="16" xfId="1" applyFont="1" applyBorder="1" applyAlignment="1">
      <alignment horizontal="left" vertical="top" wrapText="1"/>
    </xf>
    <xf numFmtId="1" fontId="24" fillId="0" borderId="16" xfId="1" applyNumberFormat="1" applyFont="1" applyBorder="1" applyAlignment="1">
      <alignment horizontal="center" vertical="top" wrapText="1"/>
    </xf>
    <xf numFmtId="1" fontId="22" fillId="0" borderId="16" xfId="1" applyNumberFormat="1" applyFont="1" applyBorder="1" applyAlignment="1">
      <alignment horizontal="center" vertical="top" wrapText="1"/>
    </xf>
    <xf numFmtId="1" fontId="22" fillId="0" borderId="17" xfId="1" applyNumberFormat="1" applyFont="1" applyBorder="1" applyAlignment="1">
      <alignment horizontal="center" vertical="top" wrapText="1"/>
    </xf>
    <xf numFmtId="0" fontId="22" fillId="0" borderId="17" xfId="1" applyFont="1" applyBorder="1" applyAlignment="1">
      <alignment horizontal="center" vertical="top" wrapText="1"/>
    </xf>
    <xf numFmtId="0" fontId="17" fillId="0" borderId="10" xfId="1" quotePrefix="1" applyFont="1" applyBorder="1" applyAlignment="1">
      <alignment horizontal="center" vertical="top" wrapText="1"/>
    </xf>
    <xf numFmtId="0" fontId="0" fillId="0" borderId="0" xfId="0" applyBorder="1"/>
    <xf numFmtId="0" fontId="28" fillId="0" borderId="0" xfId="1" applyFont="1" applyBorder="1" applyAlignment="1">
      <alignment horizontal="left" vertical="top" wrapText="1"/>
    </xf>
    <xf numFmtId="0" fontId="17" fillId="0" borderId="18" xfId="1" applyFont="1" applyBorder="1" applyAlignment="1">
      <alignment horizontal="left" vertical="top" wrapText="1"/>
    </xf>
    <xf numFmtId="0" fontId="1" fillId="0" borderId="19" xfId="1" applyBorder="1"/>
    <xf numFmtId="0" fontId="21" fillId="0" borderId="19" xfId="1" applyFont="1" applyBorder="1" applyAlignment="1">
      <alignment vertical="top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27" fillId="0" borderId="0" xfId="1" applyFont="1" applyAlignment="1">
      <alignment horizontal="left" vertical="top" wrapText="1"/>
    </xf>
    <xf numFmtId="0" fontId="23" fillId="0" borderId="0" xfId="1" applyFont="1" applyAlignment="1">
      <alignment horizontal="left" vertical="top" wrapText="1"/>
    </xf>
  </cellXfs>
  <cellStyles count="4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Процентный" xfId="47" builtinId="5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4;&#1052;&#1054;%20&#1048;&#1074;&#1072;&#1085;&#1086;&#1074;&#1072;%20&#1053;.&#1060;/&#1064;&#1052;&#1054;%202025-2026/&#1051;&#1080;&#1090;&#1077;&#1088;&#1072;&#1090;&#1091;&#1088;&#1072;%20&#1055;&#1072;&#1089;&#1090;&#1091;&#1093;&#1086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АСС "/>
      <sheetName val="6 КЛАСС "/>
      <sheetName val="7 КЛАСС"/>
      <sheetName val="8 КЛАСС "/>
      <sheetName val="9 КЛАСС"/>
      <sheetName val="10 КЛАСС"/>
      <sheetName val="11 КЛАСС"/>
    </sheetNames>
    <sheetDataSet>
      <sheetData sheetId="0" refreshError="1"/>
      <sheetData sheetId="1">
        <row r="15">
          <cell r="I15" t="str">
            <v>Задание 1.1.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7"/>
  <sheetViews>
    <sheetView topLeftCell="A7" zoomScale="82" zoomScaleNormal="82" workbookViewId="0">
      <selection activeCell="A26" sqref="A26:XFD37"/>
    </sheetView>
  </sheetViews>
  <sheetFormatPr defaultRowHeight="12" x14ac:dyDescent="0.2"/>
  <cols>
    <col min="1" max="1" width="7.1640625" customWidth="1"/>
    <col min="2" max="2" width="16.332031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6.83203125" customWidth="1"/>
    <col min="9" max="9" width="12.6640625" customWidth="1"/>
    <col min="10" max="10" width="12.83203125" customWidth="1"/>
    <col min="11" max="13" width="12.5" customWidth="1"/>
    <col min="14" max="14" width="11.83203125" customWidth="1"/>
    <col min="15" max="15" width="13" customWidth="1"/>
    <col min="16" max="17" width="13.5" customWidth="1"/>
    <col min="18" max="18" width="14.1640625" bestFit="1" customWidth="1"/>
    <col min="22" max="22" width="18" customWidth="1"/>
  </cols>
  <sheetData>
    <row r="3" spans="1:22" ht="15" x14ac:dyDescent="0.2">
      <c r="A3" s="71" t="s">
        <v>16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22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2" ht="15" x14ac:dyDescent="0.2">
      <c r="A5" s="72" t="s">
        <v>68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22" ht="15" x14ac:dyDescent="0.2">
      <c r="A6" s="72" t="s">
        <v>69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22" ht="15" x14ac:dyDescent="0.25">
      <c r="A7" s="73" t="s">
        <v>70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22" ht="15" customHeight="1" x14ac:dyDescent="0.2">
      <c r="A8" s="74" t="s">
        <v>71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spans="1:22" ht="15" customHeight="1" x14ac:dyDescent="0.2">
      <c r="A9" s="74" t="s">
        <v>72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45"/>
      <c r="N9" s="45"/>
      <c r="O9" s="45"/>
      <c r="P9" s="45"/>
      <c r="Q9" s="45"/>
      <c r="R9" s="2"/>
      <c r="S9" s="2"/>
      <c r="T9" s="2"/>
      <c r="U9" s="2"/>
    </row>
    <row r="10" spans="1:22" ht="14.25" customHeight="1" x14ac:dyDescent="0.2">
      <c r="A10" s="75" t="s">
        <v>73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1:22" ht="14.25" customHeight="1" x14ac:dyDescent="0.2">
      <c r="A11" s="75" t="s">
        <v>74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1:22" ht="14.25" customHeight="1" x14ac:dyDescent="0.2">
      <c r="A12" s="75" t="s">
        <v>75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1:22" ht="12.75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22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2" ht="64.5" thickBot="1" x14ac:dyDescent="0.25">
      <c r="A15" s="17" t="s">
        <v>0</v>
      </c>
      <c r="B15" s="26" t="s">
        <v>1</v>
      </c>
      <c r="C15" s="17" t="s">
        <v>2</v>
      </c>
      <c r="D15" s="26" t="s">
        <v>12</v>
      </c>
      <c r="E15" s="17" t="s">
        <v>3</v>
      </c>
      <c r="F15" s="27" t="s">
        <v>14</v>
      </c>
      <c r="G15" s="27" t="s">
        <v>15</v>
      </c>
      <c r="H15" s="17" t="s">
        <v>4</v>
      </c>
      <c r="I15" s="28" t="s">
        <v>76</v>
      </c>
      <c r="J15" s="17" t="s">
        <v>29</v>
      </c>
      <c r="K15" s="17" t="s">
        <v>9</v>
      </c>
      <c r="L15" s="27" t="s">
        <v>10</v>
      </c>
      <c r="M15" s="27" t="s">
        <v>30</v>
      </c>
      <c r="N15" s="27" t="s">
        <v>77</v>
      </c>
      <c r="O15" s="27" t="s">
        <v>78</v>
      </c>
      <c r="P15" s="27" t="s">
        <v>79</v>
      </c>
      <c r="Q15" s="27" t="s">
        <v>80</v>
      </c>
      <c r="R15" s="27" t="s">
        <v>81</v>
      </c>
      <c r="S15" s="17" t="s">
        <v>5</v>
      </c>
      <c r="T15" s="17" t="s">
        <v>6</v>
      </c>
      <c r="U15" s="17" t="s">
        <v>7</v>
      </c>
      <c r="V15" s="17" t="s">
        <v>11</v>
      </c>
    </row>
    <row r="16" spans="1:22" ht="28.5" x14ac:dyDescent="0.2">
      <c r="A16" s="16">
        <v>1</v>
      </c>
      <c r="B16" s="29" t="s">
        <v>82</v>
      </c>
      <c r="C16" s="30" t="s">
        <v>83</v>
      </c>
      <c r="D16" s="30" t="s">
        <v>13</v>
      </c>
      <c r="E16" s="30" t="s">
        <v>25</v>
      </c>
      <c r="F16" s="31" t="s">
        <v>100</v>
      </c>
      <c r="G16" s="31">
        <v>5</v>
      </c>
      <c r="H16" s="30" t="s">
        <v>84</v>
      </c>
      <c r="I16" s="31">
        <v>1</v>
      </c>
      <c r="J16" s="31">
        <v>4</v>
      </c>
      <c r="K16" s="31">
        <v>1</v>
      </c>
      <c r="L16" s="46">
        <v>2</v>
      </c>
      <c r="M16" s="46">
        <v>3</v>
      </c>
      <c r="N16" s="46">
        <v>5</v>
      </c>
      <c r="O16" s="46">
        <v>3</v>
      </c>
      <c r="P16" s="46">
        <v>0</v>
      </c>
      <c r="Q16" s="46">
        <v>0</v>
      </c>
      <c r="R16" s="46">
        <v>2</v>
      </c>
      <c r="S16" s="47">
        <v>21</v>
      </c>
      <c r="T16" s="47">
        <v>58</v>
      </c>
      <c r="U16" s="48">
        <v>0.36</v>
      </c>
      <c r="V16" s="49" t="s">
        <v>51</v>
      </c>
    </row>
    <row r="17" spans="1:22" ht="36" customHeight="1" x14ac:dyDescent="0.2">
      <c r="A17" s="8">
        <v>2</v>
      </c>
      <c r="B17" s="32" t="s">
        <v>85</v>
      </c>
      <c r="C17" s="33" t="s">
        <v>86</v>
      </c>
      <c r="D17" s="33" t="s">
        <v>13</v>
      </c>
      <c r="E17" s="33" t="s">
        <v>25</v>
      </c>
      <c r="F17" s="50" t="s">
        <v>100</v>
      </c>
      <c r="G17" s="50">
        <v>5</v>
      </c>
      <c r="H17" s="33" t="s">
        <v>84</v>
      </c>
      <c r="I17" s="50">
        <v>0</v>
      </c>
      <c r="J17" s="50">
        <v>6</v>
      </c>
      <c r="K17" s="50">
        <v>1</v>
      </c>
      <c r="L17" s="51">
        <v>8</v>
      </c>
      <c r="M17" s="51">
        <v>4</v>
      </c>
      <c r="N17" s="51">
        <v>2</v>
      </c>
      <c r="O17" s="51">
        <v>3</v>
      </c>
      <c r="P17" s="51">
        <v>0</v>
      </c>
      <c r="Q17" s="51">
        <v>0</v>
      </c>
      <c r="R17" s="51">
        <v>6</v>
      </c>
      <c r="S17" s="52">
        <v>30</v>
      </c>
      <c r="T17" s="52">
        <v>58</v>
      </c>
      <c r="U17" s="53">
        <v>0.52</v>
      </c>
      <c r="V17" s="54" t="s">
        <v>31</v>
      </c>
    </row>
    <row r="18" spans="1:22" ht="42.75" customHeight="1" x14ac:dyDescent="0.2">
      <c r="A18" s="8">
        <v>3</v>
      </c>
      <c r="B18" s="32" t="s">
        <v>87</v>
      </c>
      <c r="C18" s="33" t="s">
        <v>88</v>
      </c>
      <c r="D18" s="33" t="s">
        <v>13</v>
      </c>
      <c r="E18" s="33" t="s">
        <v>25</v>
      </c>
      <c r="F18" s="50" t="s">
        <v>99</v>
      </c>
      <c r="G18" s="50">
        <v>5</v>
      </c>
      <c r="H18" s="33" t="s">
        <v>54</v>
      </c>
      <c r="I18" s="50">
        <v>1</v>
      </c>
      <c r="J18" s="50">
        <v>4</v>
      </c>
      <c r="K18" s="50">
        <v>1</v>
      </c>
      <c r="L18" s="51">
        <v>12</v>
      </c>
      <c r="M18" s="51">
        <v>6</v>
      </c>
      <c r="N18" s="51">
        <v>8</v>
      </c>
      <c r="O18" s="51">
        <v>2</v>
      </c>
      <c r="P18" s="51">
        <v>4</v>
      </c>
      <c r="Q18" s="51">
        <v>2</v>
      </c>
      <c r="R18" s="51">
        <v>18</v>
      </c>
      <c r="S18" s="52">
        <v>58</v>
      </c>
      <c r="T18" s="52">
        <v>58</v>
      </c>
      <c r="U18" s="53">
        <v>1</v>
      </c>
      <c r="V18" s="54" t="s">
        <v>89</v>
      </c>
    </row>
    <row r="19" spans="1:22" ht="28.5" x14ac:dyDescent="0.2">
      <c r="A19" s="8">
        <v>4</v>
      </c>
      <c r="B19" s="32" t="s">
        <v>90</v>
      </c>
      <c r="C19" s="33" t="s">
        <v>91</v>
      </c>
      <c r="D19" s="33" t="s">
        <v>13</v>
      </c>
      <c r="E19" s="33" t="s">
        <v>25</v>
      </c>
      <c r="F19" s="50" t="s">
        <v>101</v>
      </c>
      <c r="G19" s="50">
        <v>5</v>
      </c>
      <c r="H19" s="33" t="s">
        <v>92</v>
      </c>
      <c r="I19" s="50">
        <v>1</v>
      </c>
      <c r="J19" s="50">
        <v>6</v>
      </c>
      <c r="K19" s="50">
        <v>1</v>
      </c>
      <c r="L19" s="51">
        <v>4</v>
      </c>
      <c r="M19" s="51">
        <v>2</v>
      </c>
      <c r="N19" s="51">
        <v>5</v>
      </c>
      <c r="O19" s="51">
        <v>3</v>
      </c>
      <c r="P19" s="51">
        <v>0</v>
      </c>
      <c r="Q19" s="51">
        <v>1</v>
      </c>
      <c r="R19" s="51">
        <v>6</v>
      </c>
      <c r="S19" s="52">
        <v>29</v>
      </c>
      <c r="T19" s="52">
        <v>58</v>
      </c>
      <c r="U19" s="53">
        <v>0.5</v>
      </c>
      <c r="V19" s="54" t="s">
        <v>31</v>
      </c>
    </row>
    <row r="20" spans="1:22" ht="28.5" x14ac:dyDescent="0.2">
      <c r="A20" s="8">
        <v>5</v>
      </c>
      <c r="B20" s="32" t="s">
        <v>93</v>
      </c>
      <c r="C20" s="33" t="s">
        <v>94</v>
      </c>
      <c r="D20" s="33" t="s">
        <v>13</v>
      </c>
      <c r="E20" s="33" t="s">
        <v>25</v>
      </c>
      <c r="F20" s="50" t="s">
        <v>100</v>
      </c>
      <c r="G20" s="50">
        <v>5</v>
      </c>
      <c r="H20" s="33" t="s">
        <v>84</v>
      </c>
      <c r="I20" s="50">
        <v>0</v>
      </c>
      <c r="J20" s="50">
        <v>6</v>
      </c>
      <c r="K20" s="50">
        <v>1</v>
      </c>
      <c r="L20" s="51">
        <v>8</v>
      </c>
      <c r="M20" s="51">
        <v>0</v>
      </c>
      <c r="N20" s="51">
        <v>7</v>
      </c>
      <c r="O20" s="51">
        <v>3</v>
      </c>
      <c r="P20" s="51">
        <v>0</v>
      </c>
      <c r="Q20" s="51">
        <v>0</v>
      </c>
      <c r="R20" s="51">
        <v>6</v>
      </c>
      <c r="S20" s="52">
        <v>31</v>
      </c>
      <c r="T20" s="52">
        <v>58</v>
      </c>
      <c r="U20" s="53">
        <v>0.53</v>
      </c>
      <c r="V20" s="54" t="s">
        <v>31</v>
      </c>
    </row>
    <row r="21" spans="1:22" ht="28.5" x14ac:dyDescent="0.2">
      <c r="A21" s="8">
        <v>6</v>
      </c>
      <c r="B21" s="32" t="s">
        <v>95</v>
      </c>
      <c r="C21" s="33" t="s">
        <v>96</v>
      </c>
      <c r="D21" s="33" t="s">
        <v>13</v>
      </c>
      <c r="E21" s="33" t="s">
        <v>25</v>
      </c>
      <c r="F21" s="50" t="s">
        <v>101</v>
      </c>
      <c r="G21" s="50">
        <v>5</v>
      </c>
      <c r="H21" s="33" t="s">
        <v>92</v>
      </c>
      <c r="I21" s="50">
        <v>0</v>
      </c>
      <c r="J21" s="50">
        <v>4</v>
      </c>
      <c r="K21" s="50">
        <v>1</v>
      </c>
      <c r="L21" s="50">
        <v>8</v>
      </c>
      <c r="M21" s="50">
        <v>2</v>
      </c>
      <c r="N21" s="50">
        <v>5</v>
      </c>
      <c r="O21" s="50">
        <v>2</v>
      </c>
      <c r="P21" s="50">
        <v>1</v>
      </c>
      <c r="Q21" s="50">
        <v>1</v>
      </c>
      <c r="R21" s="50">
        <v>10</v>
      </c>
      <c r="S21" s="52">
        <v>34</v>
      </c>
      <c r="T21" s="52">
        <v>58</v>
      </c>
      <c r="U21" s="53">
        <v>0.59</v>
      </c>
      <c r="V21" s="54" t="s">
        <v>31</v>
      </c>
    </row>
    <row r="22" spans="1:22" ht="28.5" x14ac:dyDescent="0.2">
      <c r="A22" s="8">
        <v>7</v>
      </c>
      <c r="B22" s="32" t="s">
        <v>97</v>
      </c>
      <c r="C22" s="33" t="s">
        <v>98</v>
      </c>
      <c r="D22" s="33" t="s">
        <v>13</v>
      </c>
      <c r="E22" s="33" t="s">
        <v>25</v>
      </c>
      <c r="F22" s="50" t="s">
        <v>101</v>
      </c>
      <c r="G22" s="50">
        <v>5</v>
      </c>
      <c r="H22" s="33" t="s">
        <v>92</v>
      </c>
      <c r="I22" s="50">
        <v>0</v>
      </c>
      <c r="J22" s="50">
        <v>4</v>
      </c>
      <c r="K22" s="50">
        <v>1</v>
      </c>
      <c r="L22" s="51">
        <v>8</v>
      </c>
      <c r="M22" s="51">
        <v>5</v>
      </c>
      <c r="N22" s="51">
        <v>5</v>
      </c>
      <c r="O22" s="51">
        <v>1</v>
      </c>
      <c r="P22" s="51">
        <v>3</v>
      </c>
      <c r="Q22" s="51">
        <v>1</v>
      </c>
      <c r="R22" s="51">
        <v>8</v>
      </c>
      <c r="S22" s="52">
        <v>36</v>
      </c>
      <c r="T22" s="52">
        <v>58</v>
      </c>
      <c r="U22" s="53">
        <v>0.62</v>
      </c>
      <c r="V22" s="54" t="s">
        <v>31</v>
      </c>
    </row>
    <row r="23" spans="1:22" ht="12.75" x14ac:dyDescent="0.2">
      <c r="A23" s="9"/>
      <c r="B23" s="10"/>
      <c r="C23" s="9"/>
      <c r="D23" s="9"/>
      <c r="E23" s="9"/>
      <c r="F23" s="9"/>
      <c r="G23" s="9"/>
      <c r="H23" s="9"/>
      <c r="I23" s="11"/>
      <c r="J23" s="11"/>
      <c r="K23" s="11"/>
      <c r="L23" s="12"/>
      <c r="M23" s="12"/>
      <c r="N23" s="12"/>
      <c r="O23" s="18"/>
      <c r="P23" s="18"/>
      <c r="Q23" s="18"/>
      <c r="R23" s="19"/>
    </row>
    <row r="24" spans="1:22" ht="12.75" x14ac:dyDescent="0.2">
      <c r="A24" s="9"/>
      <c r="B24" s="10"/>
      <c r="C24" s="9"/>
      <c r="D24" s="9"/>
      <c r="E24" s="9"/>
      <c r="F24" s="9"/>
      <c r="G24" s="9"/>
      <c r="H24" s="9"/>
      <c r="I24" s="11"/>
      <c r="J24" s="11"/>
      <c r="K24" s="11"/>
      <c r="L24" s="12"/>
      <c r="M24" s="12"/>
      <c r="N24" s="12"/>
      <c r="O24" s="18"/>
      <c r="P24" s="18"/>
      <c r="Q24" s="18"/>
      <c r="R24" s="19"/>
    </row>
    <row r="25" spans="1:22" ht="12.75" x14ac:dyDescent="0.2">
      <c r="A25" s="9"/>
      <c r="B25" s="10"/>
      <c r="C25" s="9"/>
      <c r="D25" s="9"/>
      <c r="E25" s="9"/>
      <c r="F25" s="9"/>
      <c r="G25" s="9"/>
      <c r="H25" s="9"/>
      <c r="I25" s="11"/>
      <c r="J25" s="11"/>
      <c r="K25" s="11"/>
      <c r="L25" s="12"/>
      <c r="M25" s="12"/>
      <c r="N25" s="12"/>
      <c r="O25" s="12"/>
      <c r="P25" s="12"/>
      <c r="Q25" s="12"/>
      <c r="R25" s="11"/>
    </row>
    <row r="26" spans="1:22" ht="12.75" x14ac:dyDescent="0.2">
      <c r="A26" s="9"/>
      <c r="B26" s="13"/>
      <c r="C26" s="9"/>
      <c r="D26" s="10"/>
      <c r="E26" s="67"/>
      <c r="F26" s="9"/>
      <c r="G26" s="9"/>
      <c r="H26" s="66"/>
      <c r="I26" s="11"/>
      <c r="J26" s="11"/>
      <c r="K26" s="11"/>
      <c r="L26" s="12"/>
      <c r="M26" s="12"/>
      <c r="N26" s="12"/>
      <c r="O26" s="12"/>
      <c r="P26" s="12"/>
      <c r="Q26" s="12"/>
      <c r="R26" s="11"/>
    </row>
    <row r="27" spans="1:22" ht="15" customHeight="1" x14ac:dyDescent="0.2">
      <c r="B27" s="15"/>
      <c r="C27" s="14"/>
      <c r="D27" s="3"/>
      <c r="E27" s="6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22" ht="14.25" customHeight="1" x14ac:dyDescent="0.2">
      <c r="B28" s="5"/>
      <c r="C28" s="5"/>
      <c r="D28" s="5"/>
      <c r="E28" s="69"/>
      <c r="F28" s="5"/>
      <c r="G28" s="5"/>
      <c r="H28" s="9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22" ht="14.25" customHeight="1" x14ac:dyDescent="0.2">
      <c r="B29" s="5"/>
      <c r="C29" s="5"/>
      <c r="D29" s="5"/>
      <c r="E29" s="69"/>
      <c r="F29" s="5"/>
      <c r="G29" s="5"/>
      <c r="H29" s="9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2" ht="14.25" customHeight="1" x14ac:dyDescent="0.2">
      <c r="B30" s="5"/>
      <c r="C30" s="5"/>
      <c r="D30" s="5"/>
      <c r="E30" s="69"/>
      <c r="F30" s="5"/>
      <c r="G30" s="5"/>
      <c r="H30" s="36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22" ht="12.75" x14ac:dyDescent="0.2">
      <c r="B31" s="5"/>
      <c r="C31" s="5"/>
      <c r="D31" s="5"/>
      <c r="E31" s="5"/>
      <c r="F31" s="5"/>
      <c r="G31" s="5"/>
      <c r="H31" s="36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22" ht="12.75" x14ac:dyDescent="0.2">
      <c r="B32" s="5"/>
      <c r="C32" s="5"/>
      <c r="D32" s="5"/>
      <c r="E32" s="5"/>
      <c r="F32" s="5"/>
      <c r="G32" s="5"/>
      <c r="H32" s="36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2:18" ht="12.75" x14ac:dyDescent="0.2">
      <c r="B33" s="5"/>
      <c r="C33" s="5"/>
      <c r="D33" s="5"/>
      <c r="E33" s="5"/>
      <c r="F33" s="5"/>
      <c r="G33" s="5"/>
      <c r="H33" s="36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2:18" ht="12.75" x14ac:dyDescent="0.2">
      <c r="B34" s="5"/>
      <c r="C34" s="5"/>
      <c r="D34" s="5"/>
      <c r="E34" s="5"/>
      <c r="F34" s="5"/>
      <c r="G34" s="5"/>
      <c r="H34" s="36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2:18" ht="12.75" x14ac:dyDescent="0.2">
      <c r="B35" s="5"/>
      <c r="C35" s="5"/>
      <c r="D35" s="5"/>
      <c r="E35" s="5"/>
      <c r="F35" s="5"/>
      <c r="G35" s="5"/>
      <c r="H35" s="36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2:18" x14ac:dyDescent="0.2">
      <c r="H36" s="65"/>
    </row>
    <row r="37" spans="2:18" x14ac:dyDescent="0.2">
      <c r="H37" s="65"/>
    </row>
  </sheetData>
  <mergeCells count="10">
    <mergeCell ref="A13:R13"/>
    <mergeCell ref="A3:R3"/>
    <mergeCell ref="A5:R5"/>
    <mergeCell ref="A6:R6"/>
    <mergeCell ref="A7:R7"/>
    <mergeCell ref="A9:L9"/>
    <mergeCell ref="A8:U8"/>
    <mergeCell ref="A10:U10"/>
    <mergeCell ref="A11:U11"/>
    <mergeCell ref="A12:U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4"/>
  <sheetViews>
    <sheetView topLeftCell="A21" zoomScale="91" zoomScaleNormal="91" workbookViewId="0">
      <selection activeCell="C32" sqref="C32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8.5" customWidth="1"/>
    <col min="6" max="6" width="12.83203125" customWidth="1"/>
    <col min="7" max="7" width="14.33203125" customWidth="1"/>
    <col min="8" max="8" width="24.83203125" customWidth="1"/>
    <col min="9" max="9" width="11.83203125" customWidth="1"/>
    <col min="10" max="10" width="14.1640625" customWidth="1"/>
    <col min="11" max="11" width="12.5" customWidth="1"/>
    <col min="12" max="14" width="13.33203125" customWidth="1"/>
    <col min="15" max="15" width="13" customWidth="1"/>
    <col min="16" max="16" width="22.5" customWidth="1"/>
    <col min="17" max="17" width="22.1640625" customWidth="1"/>
    <col min="18" max="18" width="17.33203125" customWidth="1"/>
    <col min="22" max="22" width="16.83203125" customWidth="1"/>
  </cols>
  <sheetData>
    <row r="3" spans="1:22" ht="15" x14ac:dyDescent="0.2">
      <c r="A3" s="71" t="s">
        <v>17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22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2" ht="15" x14ac:dyDescent="0.2">
      <c r="A5" s="72" t="s">
        <v>130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22" ht="15" x14ac:dyDescent="0.2">
      <c r="A6" s="72" t="s">
        <v>69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22" ht="15" x14ac:dyDescent="0.25">
      <c r="A7" s="73" t="s">
        <v>70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22" ht="15" customHeight="1" x14ac:dyDescent="0.2">
      <c r="A8" s="74" t="s">
        <v>71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spans="1:22" ht="15" customHeight="1" x14ac:dyDescent="0.2">
      <c r="A9" s="74" t="s">
        <v>72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45"/>
      <c r="N9" s="45"/>
      <c r="O9" s="45"/>
      <c r="P9" s="45"/>
      <c r="Q9" s="45"/>
      <c r="R9" s="2"/>
      <c r="S9" s="2"/>
      <c r="T9" s="2"/>
      <c r="U9" s="2"/>
    </row>
    <row r="10" spans="1:22" ht="14.25" customHeight="1" x14ac:dyDescent="0.2">
      <c r="A10" s="75" t="s">
        <v>73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1:22" ht="14.25" customHeight="1" x14ac:dyDescent="0.2">
      <c r="A11" s="75" t="s">
        <v>74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1:22" ht="14.25" customHeight="1" x14ac:dyDescent="0.2">
      <c r="A12" s="75" t="s">
        <v>75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1:22" ht="12.75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22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2" ht="64.5" thickBot="1" x14ac:dyDescent="0.25">
      <c r="A15" s="17" t="s">
        <v>0</v>
      </c>
      <c r="B15" s="26" t="s">
        <v>1</v>
      </c>
      <c r="C15" s="17" t="s">
        <v>2</v>
      </c>
      <c r="D15" s="26" t="s">
        <v>12</v>
      </c>
      <c r="E15" s="17" t="s">
        <v>3</v>
      </c>
      <c r="F15" s="27" t="s">
        <v>14</v>
      </c>
      <c r="G15" s="27" t="s">
        <v>15</v>
      </c>
      <c r="H15" s="17" t="s">
        <v>4</v>
      </c>
      <c r="I15" s="28" t="s">
        <v>76</v>
      </c>
      <c r="J15" s="17" t="s">
        <v>29</v>
      </c>
      <c r="K15" s="17" t="s">
        <v>9</v>
      </c>
      <c r="L15" s="27" t="s">
        <v>10</v>
      </c>
      <c r="M15" s="27" t="s">
        <v>30</v>
      </c>
      <c r="N15" s="27" t="s">
        <v>77</v>
      </c>
      <c r="O15" s="27" t="s">
        <v>78</v>
      </c>
      <c r="P15" s="27" t="s">
        <v>79</v>
      </c>
      <c r="Q15" s="27" t="s">
        <v>80</v>
      </c>
      <c r="R15" s="27" t="s">
        <v>81</v>
      </c>
      <c r="S15" s="17" t="s">
        <v>5</v>
      </c>
      <c r="T15" s="17" t="s">
        <v>6</v>
      </c>
      <c r="U15" s="17" t="s">
        <v>7</v>
      </c>
      <c r="V15" s="17" t="s">
        <v>11</v>
      </c>
    </row>
    <row r="16" spans="1:22" ht="39" customHeight="1" x14ac:dyDescent="0.2">
      <c r="A16" s="31">
        <v>1</v>
      </c>
      <c r="B16" s="29" t="s">
        <v>102</v>
      </c>
      <c r="C16" s="30" t="s">
        <v>103</v>
      </c>
      <c r="D16" s="30" t="s">
        <v>13</v>
      </c>
      <c r="E16" s="30" t="s">
        <v>25</v>
      </c>
      <c r="F16" s="31" t="s">
        <v>127</v>
      </c>
      <c r="G16" s="31">
        <v>6</v>
      </c>
      <c r="H16" s="30" t="s">
        <v>104</v>
      </c>
      <c r="I16" s="31">
        <v>1</v>
      </c>
      <c r="J16" s="31">
        <v>4</v>
      </c>
      <c r="K16" s="31">
        <v>1</v>
      </c>
      <c r="L16" s="46">
        <v>3</v>
      </c>
      <c r="M16" s="46">
        <v>5</v>
      </c>
      <c r="N16" s="46">
        <v>7</v>
      </c>
      <c r="O16" s="46">
        <v>2</v>
      </c>
      <c r="P16" s="46">
        <v>5</v>
      </c>
      <c r="Q16" s="46">
        <v>2</v>
      </c>
      <c r="R16" s="46">
        <v>9</v>
      </c>
      <c r="S16" s="52">
        <f t="shared" ref="S16:S24" si="0">SUMPRODUCT(I16:R16)</f>
        <v>39</v>
      </c>
      <c r="T16" s="47">
        <v>58</v>
      </c>
      <c r="U16" s="47">
        <f>S16*100/T16</f>
        <v>67.241379310344826</v>
      </c>
      <c r="V16" s="49" t="s">
        <v>105</v>
      </c>
    </row>
    <row r="17" spans="1:22" ht="34.5" customHeight="1" x14ac:dyDescent="0.2">
      <c r="A17" s="50">
        <v>2</v>
      </c>
      <c r="B17" s="32" t="s">
        <v>106</v>
      </c>
      <c r="C17" s="33" t="s">
        <v>107</v>
      </c>
      <c r="D17" s="30" t="s">
        <v>13</v>
      </c>
      <c r="E17" s="30" t="s">
        <v>25</v>
      </c>
      <c r="F17" s="31" t="s">
        <v>127</v>
      </c>
      <c r="G17" s="31">
        <v>6</v>
      </c>
      <c r="H17" s="30" t="s">
        <v>104</v>
      </c>
      <c r="I17" s="50">
        <v>1</v>
      </c>
      <c r="J17" s="50">
        <v>4</v>
      </c>
      <c r="K17" s="50">
        <v>1</v>
      </c>
      <c r="L17" s="51">
        <v>2</v>
      </c>
      <c r="M17" s="51">
        <v>6</v>
      </c>
      <c r="N17" s="51">
        <v>6</v>
      </c>
      <c r="O17" s="51">
        <v>1</v>
      </c>
      <c r="P17" s="51">
        <v>5</v>
      </c>
      <c r="Q17" s="51">
        <v>2</v>
      </c>
      <c r="R17" s="51">
        <v>10</v>
      </c>
      <c r="S17" s="52">
        <f t="shared" si="0"/>
        <v>38</v>
      </c>
      <c r="T17" s="47">
        <v>58</v>
      </c>
      <c r="U17" s="47">
        <f t="shared" ref="U17:U25" si="1">S17*100/T17</f>
        <v>65.517241379310349</v>
      </c>
      <c r="V17" s="49" t="s">
        <v>105</v>
      </c>
    </row>
    <row r="18" spans="1:22" ht="57.75" customHeight="1" x14ac:dyDescent="0.2">
      <c r="A18" s="50">
        <v>3</v>
      </c>
      <c r="B18" s="29" t="s">
        <v>108</v>
      </c>
      <c r="C18" s="33" t="s">
        <v>109</v>
      </c>
      <c r="D18" s="30" t="s">
        <v>13</v>
      </c>
      <c r="E18" s="30" t="s">
        <v>25</v>
      </c>
      <c r="F18" s="31" t="s">
        <v>128</v>
      </c>
      <c r="G18" s="31">
        <v>6</v>
      </c>
      <c r="H18" s="33" t="s">
        <v>110</v>
      </c>
      <c r="I18" s="50">
        <v>1</v>
      </c>
      <c r="J18" s="50">
        <v>4</v>
      </c>
      <c r="K18" s="50">
        <v>1</v>
      </c>
      <c r="L18" s="51">
        <v>3</v>
      </c>
      <c r="M18" s="51">
        <v>4</v>
      </c>
      <c r="N18" s="51">
        <v>7</v>
      </c>
      <c r="O18" s="51">
        <v>1</v>
      </c>
      <c r="P18" s="51">
        <v>1</v>
      </c>
      <c r="Q18" s="51">
        <v>0</v>
      </c>
      <c r="R18" s="51">
        <v>8</v>
      </c>
      <c r="S18" s="52">
        <f t="shared" si="0"/>
        <v>30</v>
      </c>
      <c r="T18" s="47">
        <v>58</v>
      </c>
      <c r="U18" s="47">
        <f t="shared" si="1"/>
        <v>51.724137931034484</v>
      </c>
      <c r="V18" s="49" t="s">
        <v>105</v>
      </c>
    </row>
    <row r="19" spans="1:22" ht="30.75" customHeight="1" x14ac:dyDescent="0.2">
      <c r="A19" s="50">
        <v>4</v>
      </c>
      <c r="B19" s="32" t="s">
        <v>111</v>
      </c>
      <c r="C19" s="33" t="s">
        <v>112</v>
      </c>
      <c r="D19" s="30" t="s">
        <v>13</v>
      </c>
      <c r="E19" s="30" t="s">
        <v>25</v>
      </c>
      <c r="F19" s="31" t="s">
        <v>128</v>
      </c>
      <c r="G19" s="31">
        <v>6</v>
      </c>
      <c r="H19" s="33" t="s">
        <v>110</v>
      </c>
      <c r="I19" s="50">
        <v>1</v>
      </c>
      <c r="J19" s="50">
        <v>4</v>
      </c>
      <c r="K19" s="50">
        <v>1</v>
      </c>
      <c r="L19" s="51">
        <v>4</v>
      </c>
      <c r="M19" s="51">
        <v>2</v>
      </c>
      <c r="N19" s="51">
        <v>8</v>
      </c>
      <c r="O19" s="51">
        <v>3</v>
      </c>
      <c r="P19" s="51">
        <v>0</v>
      </c>
      <c r="Q19" s="51">
        <v>1</v>
      </c>
      <c r="R19" s="51">
        <v>11</v>
      </c>
      <c r="S19" s="52">
        <f t="shared" si="0"/>
        <v>35</v>
      </c>
      <c r="T19" s="47">
        <v>58</v>
      </c>
      <c r="U19" s="47">
        <f t="shared" si="1"/>
        <v>60.344827586206897</v>
      </c>
      <c r="V19" s="49" t="s">
        <v>105</v>
      </c>
    </row>
    <row r="20" spans="1:22" ht="36.75" customHeight="1" x14ac:dyDescent="0.2">
      <c r="A20" s="50">
        <v>5</v>
      </c>
      <c r="B20" s="29" t="s">
        <v>113</v>
      </c>
      <c r="C20" s="33" t="s">
        <v>114</v>
      </c>
      <c r="D20" s="30" t="s">
        <v>13</v>
      </c>
      <c r="E20" s="30" t="s">
        <v>25</v>
      </c>
      <c r="F20" s="31" t="s">
        <v>128</v>
      </c>
      <c r="G20" s="31">
        <v>6</v>
      </c>
      <c r="H20" s="33" t="s">
        <v>110</v>
      </c>
      <c r="I20" s="50">
        <v>0</v>
      </c>
      <c r="J20" s="50">
        <v>6</v>
      </c>
      <c r="K20" s="50">
        <v>1</v>
      </c>
      <c r="L20" s="51">
        <v>2</v>
      </c>
      <c r="M20" s="51">
        <v>2</v>
      </c>
      <c r="N20" s="51">
        <v>6</v>
      </c>
      <c r="O20" s="51">
        <v>0</v>
      </c>
      <c r="P20" s="51">
        <v>1</v>
      </c>
      <c r="Q20" s="51">
        <v>0</v>
      </c>
      <c r="R20" s="51">
        <v>12</v>
      </c>
      <c r="S20" s="52">
        <f t="shared" si="0"/>
        <v>30</v>
      </c>
      <c r="T20" s="47">
        <v>58</v>
      </c>
      <c r="U20" s="47">
        <f t="shared" si="1"/>
        <v>51.724137931034484</v>
      </c>
      <c r="V20" s="49" t="s">
        <v>105</v>
      </c>
    </row>
    <row r="21" spans="1:22" ht="39.75" customHeight="1" x14ac:dyDescent="0.2">
      <c r="A21" s="50">
        <v>6</v>
      </c>
      <c r="B21" s="32" t="s">
        <v>115</v>
      </c>
      <c r="C21" s="33" t="s">
        <v>116</v>
      </c>
      <c r="D21" s="30" t="s">
        <v>13</v>
      </c>
      <c r="E21" s="30" t="s">
        <v>25</v>
      </c>
      <c r="F21" s="31" t="s">
        <v>128</v>
      </c>
      <c r="G21" s="31">
        <v>6</v>
      </c>
      <c r="H21" s="33" t="s">
        <v>110</v>
      </c>
      <c r="I21" s="50">
        <v>1</v>
      </c>
      <c r="J21" s="50">
        <v>4</v>
      </c>
      <c r="K21" s="50">
        <v>1</v>
      </c>
      <c r="L21" s="50">
        <v>4</v>
      </c>
      <c r="M21" s="50">
        <v>3</v>
      </c>
      <c r="N21" s="50">
        <v>7</v>
      </c>
      <c r="O21" s="50">
        <v>2</v>
      </c>
      <c r="P21" s="50">
        <v>3</v>
      </c>
      <c r="Q21" s="50">
        <v>1</v>
      </c>
      <c r="R21" s="50">
        <v>15</v>
      </c>
      <c r="S21" s="52">
        <f t="shared" si="0"/>
        <v>41</v>
      </c>
      <c r="T21" s="47">
        <v>58</v>
      </c>
      <c r="U21" s="47">
        <f t="shared" si="1"/>
        <v>70.689655172413794</v>
      </c>
      <c r="V21" s="49" t="s">
        <v>105</v>
      </c>
    </row>
    <row r="22" spans="1:22" ht="35.25" customHeight="1" x14ac:dyDescent="0.2">
      <c r="A22" s="50">
        <v>7</v>
      </c>
      <c r="B22" s="29" t="s">
        <v>117</v>
      </c>
      <c r="C22" s="33" t="s">
        <v>118</v>
      </c>
      <c r="D22" s="30" t="s">
        <v>13</v>
      </c>
      <c r="E22" s="30" t="s">
        <v>25</v>
      </c>
      <c r="F22" s="31" t="s">
        <v>128</v>
      </c>
      <c r="G22" s="31">
        <v>6</v>
      </c>
      <c r="H22" s="33" t="s">
        <v>110</v>
      </c>
      <c r="I22" s="50">
        <v>0</v>
      </c>
      <c r="J22" s="50">
        <v>6</v>
      </c>
      <c r="K22" s="50">
        <v>1</v>
      </c>
      <c r="L22" s="51">
        <v>3</v>
      </c>
      <c r="M22" s="51">
        <v>3</v>
      </c>
      <c r="N22" s="51">
        <v>7</v>
      </c>
      <c r="O22" s="51">
        <v>3</v>
      </c>
      <c r="P22" s="51">
        <v>0</v>
      </c>
      <c r="Q22" s="51">
        <v>1</v>
      </c>
      <c r="R22" s="51">
        <v>7</v>
      </c>
      <c r="S22" s="52">
        <f t="shared" si="0"/>
        <v>31</v>
      </c>
      <c r="T22" s="47">
        <v>58</v>
      </c>
      <c r="U22" s="47">
        <f t="shared" si="1"/>
        <v>53.448275862068968</v>
      </c>
      <c r="V22" s="49" t="s">
        <v>105</v>
      </c>
    </row>
    <row r="23" spans="1:22" ht="34.5" customHeight="1" x14ac:dyDescent="0.2">
      <c r="A23" s="50">
        <v>8</v>
      </c>
      <c r="B23" s="32" t="s">
        <v>119</v>
      </c>
      <c r="C23" s="33" t="s">
        <v>120</v>
      </c>
      <c r="D23" s="30" t="s">
        <v>13</v>
      </c>
      <c r="E23" s="30" t="s">
        <v>25</v>
      </c>
      <c r="F23" s="31" t="s">
        <v>128</v>
      </c>
      <c r="G23" s="31">
        <v>6</v>
      </c>
      <c r="H23" s="33" t="s">
        <v>110</v>
      </c>
      <c r="I23" s="50">
        <v>1</v>
      </c>
      <c r="J23" s="50">
        <v>6</v>
      </c>
      <c r="K23" s="50">
        <v>1</v>
      </c>
      <c r="L23" s="51">
        <v>4</v>
      </c>
      <c r="M23" s="51">
        <v>1</v>
      </c>
      <c r="N23" s="51">
        <v>8</v>
      </c>
      <c r="O23" s="51">
        <v>3</v>
      </c>
      <c r="P23" s="51">
        <v>0</v>
      </c>
      <c r="Q23" s="51">
        <v>1</v>
      </c>
      <c r="R23" s="51">
        <v>5</v>
      </c>
      <c r="S23" s="52">
        <f t="shared" si="0"/>
        <v>30</v>
      </c>
      <c r="T23" s="47">
        <v>58</v>
      </c>
      <c r="U23" s="47">
        <f t="shared" si="1"/>
        <v>51.724137931034484</v>
      </c>
      <c r="V23" s="49" t="s">
        <v>105</v>
      </c>
    </row>
    <row r="24" spans="1:22" ht="42.75" x14ac:dyDescent="0.2">
      <c r="A24" s="58">
        <v>9</v>
      </c>
      <c r="B24" s="55" t="s">
        <v>121</v>
      </c>
      <c r="C24" s="59" t="s">
        <v>122</v>
      </c>
      <c r="D24" s="56" t="s">
        <v>13</v>
      </c>
      <c r="E24" s="56" t="s">
        <v>25</v>
      </c>
      <c r="F24" s="57" t="s">
        <v>128</v>
      </c>
      <c r="G24" s="57">
        <v>6</v>
      </c>
      <c r="H24" s="59" t="s">
        <v>110</v>
      </c>
      <c r="I24" s="58">
        <v>1</v>
      </c>
      <c r="J24" s="58">
        <v>4</v>
      </c>
      <c r="K24" s="58">
        <v>1</v>
      </c>
      <c r="L24" s="60">
        <v>4</v>
      </c>
      <c r="M24" s="60">
        <v>4</v>
      </c>
      <c r="N24" s="60">
        <v>5</v>
      </c>
      <c r="O24" s="60">
        <v>1</v>
      </c>
      <c r="P24" s="60">
        <v>1</v>
      </c>
      <c r="Q24" s="60">
        <v>0</v>
      </c>
      <c r="R24" s="60">
        <v>8</v>
      </c>
      <c r="S24" s="61">
        <f t="shared" si="0"/>
        <v>29</v>
      </c>
      <c r="T24" s="62">
        <v>58</v>
      </c>
      <c r="U24" s="62">
        <f t="shared" si="1"/>
        <v>50</v>
      </c>
      <c r="V24" s="63" t="s">
        <v>105</v>
      </c>
    </row>
    <row r="25" spans="1:22" ht="37.5" customHeight="1" x14ac:dyDescent="0.2">
      <c r="A25" s="50">
        <v>10</v>
      </c>
      <c r="B25" s="32" t="s">
        <v>123</v>
      </c>
      <c r="C25" s="33" t="s">
        <v>124</v>
      </c>
      <c r="D25" s="33" t="s">
        <v>13</v>
      </c>
      <c r="E25" s="33" t="s">
        <v>25</v>
      </c>
      <c r="F25" s="50" t="s">
        <v>129</v>
      </c>
      <c r="G25" s="50">
        <v>6</v>
      </c>
      <c r="H25" s="33" t="s">
        <v>125</v>
      </c>
      <c r="I25" s="50">
        <v>1</v>
      </c>
      <c r="J25" s="50">
        <v>3</v>
      </c>
      <c r="K25" s="50">
        <v>0</v>
      </c>
      <c r="L25" s="51">
        <v>5</v>
      </c>
      <c r="M25" s="51">
        <v>0</v>
      </c>
      <c r="N25" s="51">
        <v>0</v>
      </c>
      <c r="O25" s="51">
        <v>1</v>
      </c>
      <c r="P25" s="51">
        <v>0</v>
      </c>
      <c r="Q25" s="51">
        <v>0</v>
      </c>
      <c r="R25" s="51">
        <v>0</v>
      </c>
      <c r="S25" s="52">
        <f>SUMPRODUCT(I25:R25)</f>
        <v>10</v>
      </c>
      <c r="T25" s="52">
        <v>58</v>
      </c>
      <c r="U25" s="52">
        <f t="shared" si="1"/>
        <v>17.241379310344829</v>
      </c>
      <c r="V25" s="54" t="s">
        <v>126</v>
      </c>
    </row>
    <row r="26" spans="1:22" ht="12.75" x14ac:dyDescent="0.2">
      <c r="A26" s="8"/>
      <c r="B26" s="6"/>
      <c r="C26" s="7"/>
      <c r="D26" s="7"/>
      <c r="E26" s="7"/>
      <c r="F26" s="7"/>
      <c r="G26" s="7"/>
      <c r="H26" s="7"/>
      <c r="I26" s="8"/>
      <c r="J26" s="8"/>
      <c r="K26" s="8"/>
      <c r="L26" s="20"/>
      <c r="M26" s="20"/>
      <c r="N26" s="20"/>
      <c r="O26" s="21"/>
      <c r="P26" s="21"/>
      <c r="Q26" s="21"/>
      <c r="R26" s="22"/>
    </row>
    <row r="27" spans="1:22" ht="12.75" x14ac:dyDescent="0.2">
      <c r="A27" s="8"/>
      <c r="B27" s="6"/>
      <c r="C27" s="7"/>
      <c r="D27" s="7"/>
      <c r="E27" s="7"/>
      <c r="F27" s="7"/>
      <c r="G27" s="7"/>
      <c r="H27" s="7"/>
      <c r="I27" s="8"/>
      <c r="J27" s="8"/>
      <c r="K27" s="8"/>
      <c r="L27" s="20"/>
      <c r="M27" s="20"/>
      <c r="N27" s="20"/>
      <c r="O27" s="21"/>
      <c r="P27" s="21"/>
      <c r="Q27" s="21"/>
      <c r="R27" s="22"/>
    </row>
    <row r="28" spans="1:22" ht="12.75" x14ac:dyDescent="0.2">
      <c r="A28" s="8"/>
      <c r="B28" s="6"/>
      <c r="C28" s="7"/>
      <c r="D28" s="7"/>
      <c r="E28" s="7"/>
      <c r="F28" s="7"/>
      <c r="G28" s="7"/>
      <c r="H28" s="7"/>
      <c r="I28" s="8"/>
      <c r="J28" s="8"/>
      <c r="K28" s="8"/>
      <c r="L28" s="20"/>
      <c r="M28" s="20"/>
      <c r="N28" s="20"/>
      <c r="O28" s="21"/>
      <c r="P28" s="21"/>
      <c r="Q28" s="21"/>
      <c r="R28" s="22"/>
    </row>
    <row r="29" spans="1:22" ht="12.75" x14ac:dyDescent="0.2">
      <c r="A29" s="8"/>
      <c r="B29" s="6"/>
      <c r="C29" s="7"/>
      <c r="D29" s="7"/>
      <c r="E29" s="7"/>
      <c r="F29" s="7"/>
      <c r="G29" s="7"/>
      <c r="H29" s="7"/>
      <c r="I29" s="8"/>
      <c r="J29" s="8"/>
      <c r="K29" s="8"/>
      <c r="L29" s="20"/>
      <c r="M29" s="20"/>
      <c r="N29" s="20"/>
      <c r="O29" s="21"/>
      <c r="P29" s="21"/>
      <c r="Q29" s="21"/>
      <c r="R29" s="22"/>
    </row>
    <row r="30" spans="1:22" ht="12.75" x14ac:dyDescent="0.2">
      <c r="A30" s="7"/>
      <c r="B30" s="6"/>
      <c r="C30" s="7"/>
      <c r="D30" s="7"/>
      <c r="E30" s="7"/>
      <c r="F30" s="7"/>
      <c r="G30" s="7"/>
      <c r="H30" s="7"/>
      <c r="I30" s="8"/>
      <c r="J30" s="8"/>
      <c r="K30" s="8"/>
      <c r="L30" s="20"/>
      <c r="M30" s="20"/>
      <c r="N30" s="20"/>
      <c r="O30" s="21"/>
      <c r="P30" s="21"/>
      <c r="Q30" s="21"/>
      <c r="R30" s="22"/>
    </row>
    <row r="31" spans="1:22" ht="12.75" x14ac:dyDescent="0.2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12"/>
      <c r="M31" s="12"/>
      <c r="N31" s="12"/>
      <c r="O31" s="18"/>
      <c r="P31" s="18"/>
      <c r="Q31" s="18"/>
      <c r="R31" s="19"/>
    </row>
    <row r="32" spans="1:22" ht="12.75" x14ac:dyDescent="0.2">
      <c r="A32" s="9"/>
      <c r="B32" s="10"/>
      <c r="C32" s="9"/>
      <c r="D32" s="9"/>
      <c r="E32" s="9"/>
      <c r="F32" s="9"/>
      <c r="G32" s="9"/>
      <c r="H32" s="9"/>
      <c r="I32" s="11"/>
      <c r="J32" s="11"/>
      <c r="K32" s="11"/>
      <c r="L32" s="12"/>
      <c r="M32" s="12"/>
      <c r="N32" s="12"/>
      <c r="O32" s="18"/>
      <c r="P32" s="18"/>
      <c r="Q32" s="18"/>
      <c r="R32" s="19"/>
    </row>
    <row r="33" spans="1:18" ht="12.75" x14ac:dyDescent="0.2">
      <c r="A33" s="9"/>
      <c r="B33" s="10"/>
      <c r="C33" s="9"/>
      <c r="D33" s="9"/>
      <c r="E33" s="9"/>
      <c r="F33" s="9"/>
      <c r="G33" s="9"/>
      <c r="H33" s="9"/>
      <c r="I33" s="11"/>
      <c r="J33" s="11"/>
      <c r="K33" s="11"/>
      <c r="L33" s="12"/>
      <c r="M33" s="12"/>
      <c r="N33" s="12"/>
      <c r="O33" s="12"/>
      <c r="P33" s="12"/>
      <c r="Q33" s="12"/>
      <c r="R33" s="11"/>
    </row>
    <row r="34" spans="1:18" ht="12.75" x14ac:dyDescent="0.2">
      <c r="A34" s="9"/>
      <c r="B34" s="13"/>
      <c r="C34" s="9"/>
      <c r="D34" s="10"/>
      <c r="E34" s="9"/>
      <c r="F34" s="9"/>
      <c r="G34" s="9"/>
      <c r="H34" s="9"/>
      <c r="I34" s="11"/>
      <c r="J34" s="11"/>
      <c r="K34" s="11"/>
      <c r="L34" s="12"/>
      <c r="M34" s="12"/>
      <c r="N34" s="12"/>
      <c r="O34" s="12"/>
      <c r="P34" s="12"/>
      <c r="Q34" s="12"/>
      <c r="R34" s="11"/>
    </row>
    <row r="35" spans="1:18" ht="12.75" x14ac:dyDescent="0.2">
      <c r="B35" s="15"/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12.75" x14ac:dyDescent="0.2">
      <c r="B36" s="5"/>
      <c r="C36" s="5"/>
      <c r="D36" s="5"/>
      <c r="E36" s="5"/>
      <c r="F36" s="5"/>
      <c r="G36" s="5"/>
      <c r="H36" s="9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.75" x14ac:dyDescent="0.2">
      <c r="B37" s="5"/>
      <c r="C37" s="5"/>
      <c r="D37" s="5"/>
      <c r="E37" s="5"/>
      <c r="F37" s="5"/>
      <c r="G37" s="5"/>
      <c r="H37" s="9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2.75" x14ac:dyDescent="0.2">
      <c r="B38" s="5"/>
      <c r="C38" s="5"/>
      <c r="D38" s="5"/>
      <c r="E38" s="5"/>
      <c r="F38" s="5"/>
      <c r="G38" s="5"/>
      <c r="H38" s="9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2.75" x14ac:dyDescent="0.2">
      <c r="B39" s="5"/>
      <c r="C39" s="5"/>
      <c r="D39" s="5"/>
      <c r="E39" s="5"/>
      <c r="F39" s="5"/>
      <c r="G39" s="5"/>
      <c r="H39" s="9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2.75" x14ac:dyDescent="0.2">
      <c r="B40" s="5"/>
      <c r="C40" s="5"/>
      <c r="D40" s="5"/>
      <c r="E40" s="5"/>
      <c r="F40" s="5"/>
      <c r="G40" s="5"/>
      <c r="H40" s="9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2.75" x14ac:dyDescent="0.2">
      <c r="B41" s="5"/>
      <c r="C41" s="5"/>
      <c r="D41" s="5"/>
      <c r="E41" s="5"/>
      <c r="F41" s="5"/>
      <c r="G41" s="5"/>
      <c r="H41" s="9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2.75" x14ac:dyDescent="0.2">
      <c r="B42" s="5"/>
      <c r="C42" s="5"/>
      <c r="D42" s="5"/>
      <c r="E42" s="5"/>
      <c r="F42" s="5"/>
      <c r="G42" s="5"/>
      <c r="H42" s="9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2.75" x14ac:dyDescent="0.2">
      <c r="B43" s="5"/>
      <c r="C43" s="5"/>
      <c r="D43" s="5"/>
      <c r="E43" s="5"/>
      <c r="F43" s="5"/>
      <c r="G43" s="5"/>
      <c r="H43" s="9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2.75" x14ac:dyDescent="0.2">
      <c r="B44" s="5"/>
      <c r="C44" s="5"/>
      <c r="D44" s="5"/>
      <c r="E44" s="5"/>
      <c r="F44" s="5"/>
      <c r="G44" s="5"/>
      <c r="H44" s="9"/>
      <c r="I44" s="5"/>
      <c r="J44" s="5"/>
      <c r="K44" s="5"/>
      <c r="L44" s="5"/>
      <c r="M44" s="5"/>
      <c r="N44" s="5"/>
      <c r="O44" s="5"/>
      <c r="P44" s="5"/>
      <c r="Q44" s="5"/>
      <c r="R44" s="5"/>
    </row>
  </sheetData>
  <mergeCells count="10">
    <mergeCell ref="A13:R13"/>
    <mergeCell ref="A3:R3"/>
    <mergeCell ref="A5:R5"/>
    <mergeCell ref="A6:R6"/>
    <mergeCell ref="A7:R7"/>
    <mergeCell ref="A9:L9"/>
    <mergeCell ref="A8:U8"/>
    <mergeCell ref="A10:U10"/>
    <mergeCell ref="A11:U11"/>
    <mergeCell ref="A12:U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62"/>
  <sheetViews>
    <sheetView topLeftCell="A37" zoomScale="66" zoomScaleNormal="66" workbookViewId="0">
      <selection activeCell="A56" sqref="A56:XFD65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2.6640625" customWidth="1"/>
    <col min="10" max="10" width="12.83203125" customWidth="1"/>
    <col min="11" max="11" width="14" customWidth="1"/>
    <col min="12" max="12" width="13.33203125" customWidth="1"/>
    <col min="13" max="13" width="11.33203125" customWidth="1"/>
    <col min="14" max="14" width="14.5" customWidth="1"/>
    <col min="15" max="15" width="13.33203125" customWidth="1"/>
    <col min="16" max="16" width="13" customWidth="1"/>
    <col min="17" max="17" width="22.5" customWidth="1"/>
    <col min="18" max="18" width="22.1640625" customWidth="1"/>
    <col min="19" max="19" width="17.33203125" customWidth="1"/>
  </cols>
  <sheetData>
    <row r="3" spans="1:21" ht="15" x14ac:dyDescent="0.2">
      <c r="A3" s="71" t="s">
        <v>18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 x14ac:dyDescent="0.2">
      <c r="A5" s="72" t="s">
        <v>131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21" ht="15" x14ac:dyDescent="0.2">
      <c r="A6" s="72" t="s">
        <v>69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21" ht="15" x14ac:dyDescent="0.25">
      <c r="A7" s="73" t="s">
        <v>70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21" ht="15" customHeight="1" x14ac:dyDescent="0.2">
      <c r="A8" s="74" t="s">
        <v>71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spans="1:21" ht="15" customHeight="1" x14ac:dyDescent="0.2">
      <c r="A9" s="74" t="s">
        <v>72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45"/>
      <c r="N9" s="45"/>
      <c r="O9" s="45"/>
      <c r="P9" s="45"/>
      <c r="Q9" s="45"/>
      <c r="R9" s="2"/>
      <c r="S9" s="2"/>
      <c r="T9" s="2"/>
      <c r="U9" s="2"/>
    </row>
    <row r="10" spans="1:21" ht="14.25" customHeight="1" x14ac:dyDescent="0.2">
      <c r="A10" s="75" t="s">
        <v>73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1:21" ht="14.25" customHeight="1" x14ac:dyDescent="0.2">
      <c r="A11" s="75" t="s">
        <v>74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1:21" ht="14.25" customHeight="1" x14ac:dyDescent="0.2">
      <c r="A12" s="75" t="s">
        <v>75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1:21" ht="12.75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</row>
    <row r="14" spans="1:21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1" ht="51.75" thickBot="1" x14ac:dyDescent="0.25">
      <c r="A15" s="17" t="s">
        <v>0</v>
      </c>
      <c r="B15" s="26" t="s">
        <v>1</v>
      </c>
      <c r="C15" s="17" t="s">
        <v>2</v>
      </c>
      <c r="D15" s="26" t="s">
        <v>12</v>
      </c>
      <c r="E15" s="17" t="s">
        <v>3</v>
      </c>
      <c r="F15" s="27" t="s">
        <v>14</v>
      </c>
      <c r="G15" s="27" t="s">
        <v>15</v>
      </c>
      <c r="H15" s="17" t="s">
        <v>4</v>
      </c>
      <c r="I15" s="28" t="str">
        <f>'[1]6 КЛАСС '!I15</f>
        <v>Задание 1.1.</v>
      </c>
      <c r="J15" s="17" t="s">
        <v>214</v>
      </c>
      <c r="K15" s="17" t="s">
        <v>9</v>
      </c>
      <c r="L15" s="27" t="s">
        <v>215</v>
      </c>
      <c r="M15" s="27" t="s">
        <v>216</v>
      </c>
      <c r="N15" s="27" t="s">
        <v>217</v>
      </c>
      <c r="O15" s="27" t="s">
        <v>218</v>
      </c>
      <c r="P15" s="17" t="s">
        <v>5</v>
      </c>
      <c r="Q15" s="17" t="s">
        <v>6</v>
      </c>
      <c r="R15" s="17" t="s">
        <v>7</v>
      </c>
      <c r="S15" s="17" t="s">
        <v>11</v>
      </c>
    </row>
    <row r="16" spans="1:21" ht="53.25" customHeight="1" x14ac:dyDescent="0.2">
      <c r="A16" s="16">
        <v>1</v>
      </c>
      <c r="B16" s="29" t="s">
        <v>132</v>
      </c>
      <c r="C16" s="30" t="s">
        <v>133</v>
      </c>
      <c r="D16" s="30" t="s">
        <v>13</v>
      </c>
      <c r="E16" s="30" t="s">
        <v>25</v>
      </c>
      <c r="F16" s="31" t="s">
        <v>208</v>
      </c>
      <c r="G16" s="31">
        <v>7</v>
      </c>
      <c r="H16" s="30" t="s">
        <v>134</v>
      </c>
      <c r="I16" s="16">
        <v>2</v>
      </c>
      <c r="J16" s="16">
        <v>0</v>
      </c>
      <c r="K16" s="16">
        <v>1</v>
      </c>
      <c r="L16" s="23">
        <v>0</v>
      </c>
      <c r="M16" s="23">
        <v>1</v>
      </c>
      <c r="N16" s="23">
        <v>0</v>
      </c>
      <c r="O16" s="23">
        <v>22</v>
      </c>
      <c r="P16" s="24">
        <v>26</v>
      </c>
      <c r="Q16" s="24">
        <v>42</v>
      </c>
      <c r="R16" s="24">
        <v>62</v>
      </c>
      <c r="S16" s="25" t="s">
        <v>31</v>
      </c>
    </row>
    <row r="17" spans="1:19" ht="49.5" customHeight="1" x14ac:dyDescent="0.2">
      <c r="A17" s="8">
        <v>2</v>
      </c>
      <c r="B17" s="29" t="s">
        <v>135</v>
      </c>
      <c r="C17" s="7" t="s">
        <v>136</v>
      </c>
      <c r="D17" s="30" t="s">
        <v>13</v>
      </c>
      <c r="E17" s="30" t="s">
        <v>25</v>
      </c>
      <c r="F17" s="31" t="s">
        <v>208</v>
      </c>
      <c r="G17" s="31">
        <v>7</v>
      </c>
      <c r="H17" s="30" t="s">
        <v>134</v>
      </c>
      <c r="I17" s="8">
        <v>2</v>
      </c>
      <c r="J17" s="8">
        <v>1</v>
      </c>
      <c r="K17" s="8">
        <v>0</v>
      </c>
      <c r="L17" s="20">
        <v>1</v>
      </c>
      <c r="M17" s="20">
        <v>1</v>
      </c>
      <c r="N17" s="20">
        <v>0</v>
      </c>
      <c r="O17" s="20">
        <v>0</v>
      </c>
      <c r="P17" s="21">
        <v>5</v>
      </c>
      <c r="Q17" s="21">
        <v>42</v>
      </c>
      <c r="R17" s="21">
        <v>12</v>
      </c>
      <c r="S17" s="22" t="s">
        <v>51</v>
      </c>
    </row>
    <row r="18" spans="1:19" ht="51" customHeight="1" x14ac:dyDescent="0.2">
      <c r="A18" s="8">
        <v>3</v>
      </c>
      <c r="B18" s="29" t="s">
        <v>137</v>
      </c>
      <c r="C18" s="7" t="s">
        <v>138</v>
      </c>
      <c r="D18" s="30" t="s">
        <v>13</v>
      </c>
      <c r="E18" s="30" t="s">
        <v>25</v>
      </c>
      <c r="F18" s="31" t="s">
        <v>208</v>
      </c>
      <c r="G18" s="31">
        <v>7</v>
      </c>
      <c r="H18" s="30" t="s">
        <v>134</v>
      </c>
      <c r="I18" s="8">
        <v>2</v>
      </c>
      <c r="J18" s="8">
        <v>0</v>
      </c>
      <c r="K18" s="8">
        <v>1</v>
      </c>
      <c r="L18" s="20">
        <v>0</v>
      </c>
      <c r="M18" s="20">
        <v>1</v>
      </c>
      <c r="N18" s="20">
        <v>0</v>
      </c>
      <c r="O18" s="20">
        <v>21</v>
      </c>
      <c r="P18" s="21">
        <v>25</v>
      </c>
      <c r="Q18" s="21">
        <v>42</v>
      </c>
      <c r="R18" s="21">
        <v>59.5</v>
      </c>
      <c r="S18" s="22" t="s">
        <v>31</v>
      </c>
    </row>
    <row r="19" spans="1:19" ht="53.25" customHeight="1" x14ac:dyDescent="0.2">
      <c r="A19" s="8">
        <v>4</v>
      </c>
      <c r="B19" s="29" t="s">
        <v>139</v>
      </c>
      <c r="C19" s="7" t="s">
        <v>140</v>
      </c>
      <c r="D19" s="30" t="s">
        <v>13</v>
      </c>
      <c r="E19" s="30" t="s">
        <v>25</v>
      </c>
      <c r="F19" s="31" t="s">
        <v>208</v>
      </c>
      <c r="G19" s="31">
        <v>7</v>
      </c>
      <c r="H19" s="30" t="s">
        <v>134</v>
      </c>
      <c r="I19" s="8">
        <v>2</v>
      </c>
      <c r="J19" s="8">
        <v>1</v>
      </c>
      <c r="K19" s="8">
        <v>1</v>
      </c>
      <c r="L19" s="20">
        <v>1</v>
      </c>
      <c r="M19" s="20">
        <v>1</v>
      </c>
      <c r="N19" s="20">
        <v>1</v>
      </c>
      <c r="O19" s="20">
        <v>32</v>
      </c>
      <c r="P19" s="21">
        <v>39</v>
      </c>
      <c r="Q19" s="21">
        <v>42</v>
      </c>
      <c r="R19" s="21">
        <v>93</v>
      </c>
      <c r="S19" s="22" t="s">
        <v>89</v>
      </c>
    </row>
    <row r="20" spans="1:19" ht="49.5" customHeight="1" x14ac:dyDescent="0.2">
      <c r="A20" s="8">
        <v>5</v>
      </c>
      <c r="B20" s="29" t="s">
        <v>141</v>
      </c>
      <c r="C20" s="7" t="s">
        <v>142</v>
      </c>
      <c r="D20" s="30" t="s">
        <v>13</v>
      </c>
      <c r="E20" s="30" t="s">
        <v>25</v>
      </c>
      <c r="F20" s="31" t="s">
        <v>209</v>
      </c>
      <c r="G20" s="31">
        <v>7</v>
      </c>
      <c r="H20" s="30" t="s">
        <v>143</v>
      </c>
      <c r="I20" s="8">
        <v>2</v>
      </c>
      <c r="J20" s="8">
        <v>0</v>
      </c>
      <c r="K20" s="8">
        <v>0</v>
      </c>
      <c r="L20" s="20">
        <v>0</v>
      </c>
      <c r="M20" s="20">
        <v>0</v>
      </c>
      <c r="N20" s="20">
        <v>0</v>
      </c>
      <c r="O20" s="20">
        <v>16</v>
      </c>
      <c r="P20" s="21">
        <v>18</v>
      </c>
      <c r="Q20" s="21">
        <v>42</v>
      </c>
      <c r="R20" s="21">
        <v>43</v>
      </c>
      <c r="S20" s="22" t="s">
        <v>51</v>
      </c>
    </row>
    <row r="21" spans="1:19" ht="57.75" customHeight="1" x14ac:dyDescent="0.2">
      <c r="A21" s="8">
        <v>6</v>
      </c>
      <c r="B21" s="29" t="s">
        <v>144</v>
      </c>
      <c r="C21" s="7" t="s">
        <v>145</v>
      </c>
      <c r="D21" s="30" t="s">
        <v>13</v>
      </c>
      <c r="E21" s="30" t="s">
        <v>25</v>
      </c>
      <c r="F21" s="31" t="s">
        <v>209</v>
      </c>
      <c r="G21" s="31">
        <v>7</v>
      </c>
      <c r="H21" s="30" t="s">
        <v>143</v>
      </c>
      <c r="I21" s="8">
        <v>2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7</v>
      </c>
      <c r="P21" s="21">
        <v>9</v>
      </c>
      <c r="Q21" s="21">
        <v>42</v>
      </c>
      <c r="R21" s="21">
        <v>21</v>
      </c>
      <c r="S21" s="22" t="s">
        <v>51</v>
      </c>
    </row>
    <row r="22" spans="1:19" ht="51" customHeight="1" x14ac:dyDescent="0.2">
      <c r="A22" s="8">
        <v>7</v>
      </c>
      <c r="B22" s="29" t="s">
        <v>146</v>
      </c>
      <c r="C22" s="7" t="s">
        <v>147</v>
      </c>
      <c r="D22" s="30" t="s">
        <v>13</v>
      </c>
      <c r="E22" s="30" t="s">
        <v>25</v>
      </c>
      <c r="F22" s="31" t="s">
        <v>209</v>
      </c>
      <c r="G22" s="31">
        <v>7</v>
      </c>
      <c r="H22" s="30" t="s">
        <v>143</v>
      </c>
      <c r="I22" s="8">
        <v>2</v>
      </c>
      <c r="J22" s="8">
        <v>0</v>
      </c>
      <c r="K22" s="8">
        <v>0</v>
      </c>
      <c r="L22" s="20">
        <v>0</v>
      </c>
      <c r="M22" s="20">
        <v>0</v>
      </c>
      <c r="N22" s="20">
        <v>0</v>
      </c>
      <c r="O22" s="20">
        <v>2</v>
      </c>
      <c r="P22" s="21">
        <v>4</v>
      </c>
      <c r="Q22" s="21">
        <v>42</v>
      </c>
      <c r="R22" s="21">
        <v>10</v>
      </c>
      <c r="S22" s="22" t="s">
        <v>51</v>
      </c>
    </row>
    <row r="23" spans="1:19" ht="45" customHeight="1" x14ac:dyDescent="0.2">
      <c r="A23" s="8">
        <v>8</v>
      </c>
      <c r="B23" s="29" t="s">
        <v>148</v>
      </c>
      <c r="C23" s="7" t="s">
        <v>149</v>
      </c>
      <c r="D23" s="30" t="s">
        <v>13</v>
      </c>
      <c r="E23" s="30" t="s">
        <v>25</v>
      </c>
      <c r="F23" s="31" t="s">
        <v>209</v>
      </c>
      <c r="G23" s="31">
        <v>7</v>
      </c>
      <c r="H23" s="30" t="s">
        <v>143</v>
      </c>
      <c r="I23" s="8">
        <v>0</v>
      </c>
      <c r="J23" s="64" t="s">
        <v>150</v>
      </c>
      <c r="K23" s="8">
        <v>1</v>
      </c>
      <c r="L23" s="20">
        <v>1</v>
      </c>
      <c r="M23" s="20">
        <v>1</v>
      </c>
      <c r="N23" s="20">
        <v>0</v>
      </c>
      <c r="O23" s="20">
        <v>12</v>
      </c>
      <c r="P23" s="21">
        <v>15</v>
      </c>
      <c r="Q23" s="21">
        <v>42</v>
      </c>
      <c r="R23" s="21">
        <v>36</v>
      </c>
      <c r="S23" s="22" t="s">
        <v>51</v>
      </c>
    </row>
    <row r="24" spans="1:19" ht="58.5" customHeight="1" x14ac:dyDescent="0.2">
      <c r="A24" s="8">
        <v>9</v>
      </c>
      <c r="B24" s="29" t="s">
        <v>151</v>
      </c>
      <c r="C24" s="7" t="s">
        <v>152</v>
      </c>
      <c r="D24" s="30" t="s">
        <v>13</v>
      </c>
      <c r="E24" s="30" t="s">
        <v>25</v>
      </c>
      <c r="F24" s="31" t="s">
        <v>209</v>
      </c>
      <c r="G24" s="31">
        <v>7</v>
      </c>
      <c r="H24" s="30" t="s">
        <v>143</v>
      </c>
      <c r="I24" s="8">
        <v>2</v>
      </c>
      <c r="J24" s="8">
        <v>0</v>
      </c>
      <c r="K24" s="8">
        <v>0</v>
      </c>
      <c r="L24" s="20">
        <v>1</v>
      </c>
      <c r="M24" s="20">
        <v>0</v>
      </c>
      <c r="N24" s="20">
        <v>0</v>
      </c>
      <c r="O24" s="20">
        <v>0</v>
      </c>
      <c r="P24" s="21">
        <v>3</v>
      </c>
      <c r="Q24" s="21">
        <v>42</v>
      </c>
      <c r="R24" s="21">
        <v>7</v>
      </c>
      <c r="S24" s="22" t="s">
        <v>51</v>
      </c>
    </row>
    <row r="25" spans="1:19" ht="51.75" customHeight="1" x14ac:dyDescent="0.2">
      <c r="A25" s="8">
        <v>10</v>
      </c>
      <c r="B25" s="29" t="s">
        <v>153</v>
      </c>
      <c r="C25" s="7" t="s">
        <v>154</v>
      </c>
      <c r="D25" s="30" t="s">
        <v>13</v>
      </c>
      <c r="E25" s="30" t="s">
        <v>25</v>
      </c>
      <c r="F25" s="31" t="s">
        <v>209</v>
      </c>
      <c r="G25" s="31">
        <v>7</v>
      </c>
      <c r="H25" s="30" t="s">
        <v>143</v>
      </c>
      <c r="I25" s="8">
        <v>2</v>
      </c>
      <c r="J25" s="8">
        <v>0</v>
      </c>
      <c r="K25" s="8">
        <v>0</v>
      </c>
      <c r="L25" s="20">
        <v>0</v>
      </c>
      <c r="M25" s="20">
        <v>1</v>
      </c>
      <c r="N25" s="20">
        <v>0</v>
      </c>
      <c r="O25" s="20">
        <v>6</v>
      </c>
      <c r="P25" s="21">
        <v>9</v>
      </c>
      <c r="Q25" s="21">
        <v>42</v>
      </c>
      <c r="R25" s="21">
        <v>21</v>
      </c>
      <c r="S25" s="22" t="s">
        <v>51</v>
      </c>
    </row>
    <row r="26" spans="1:19" ht="42.75" x14ac:dyDescent="0.2">
      <c r="A26" s="8">
        <v>11</v>
      </c>
      <c r="B26" s="29" t="s">
        <v>155</v>
      </c>
      <c r="C26" s="7" t="s">
        <v>156</v>
      </c>
      <c r="D26" s="30" t="s">
        <v>13</v>
      </c>
      <c r="E26" s="30" t="s">
        <v>25</v>
      </c>
      <c r="F26" s="31" t="s">
        <v>209</v>
      </c>
      <c r="G26" s="31">
        <v>7</v>
      </c>
      <c r="H26" s="30" t="s">
        <v>143</v>
      </c>
      <c r="I26" s="8">
        <v>2</v>
      </c>
      <c r="J26" s="64" t="s">
        <v>150</v>
      </c>
      <c r="K26" s="8">
        <v>0</v>
      </c>
      <c r="L26" s="20">
        <v>0</v>
      </c>
      <c r="M26" s="20">
        <v>0</v>
      </c>
      <c r="N26" s="20">
        <v>0</v>
      </c>
      <c r="O26" s="20">
        <v>0</v>
      </c>
      <c r="P26" s="21">
        <v>2</v>
      </c>
      <c r="Q26" s="21">
        <v>42</v>
      </c>
      <c r="R26" s="21">
        <v>5</v>
      </c>
      <c r="S26" s="22" t="s">
        <v>51</v>
      </c>
    </row>
    <row r="27" spans="1:19" ht="42.75" x14ac:dyDescent="0.2">
      <c r="A27" s="8">
        <v>12</v>
      </c>
      <c r="B27" s="29" t="s">
        <v>157</v>
      </c>
      <c r="C27" s="7" t="s">
        <v>158</v>
      </c>
      <c r="D27" s="30" t="s">
        <v>13</v>
      </c>
      <c r="E27" s="30" t="s">
        <v>25</v>
      </c>
      <c r="F27" s="31" t="s">
        <v>209</v>
      </c>
      <c r="G27" s="31">
        <v>7</v>
      </c>
      <c r="H27" s="30" t="s">
        <v>143</v>
      </c>
      <c r="I27" s="8">
        <v>2</v>
      </c>
      <c r="J27" s="8">
        <v>0</v>
      </c>
      <c r="K27" s="8">
        <v>1</v>
      </c>
      <c r="L27" s="20">
        <v>1</v>
      </c>
      <c r="M27" s="20">
        <v>0</v>
      </c>
      <c r="N27" s="20">
        <v>0</v>
      </c>
      <c r="O27" s="20">
        <v>0</v>
      </c>
      <c r="P27" s="21">
        <v>4</v>
      </c>
      <c r="Q27" s="21">
        <v>42</v>
      </c>
      <c r="R27" s="21">
        <v>10</v>
      </c>
      <c r="S27" s="22" t="s">
        <v>51</v>
      </c>
    </row>
    <row r="28" spans="1:19" ht="42.75" x14ac:dyDescent="0.2">
      <c r="A28" s="8">
        <v>13</v>
      </c>
      <c r="B28" s="29" t="s">
        <v>159</v>
      </c>
      <c r="C28" s="7" t="s">
        <v>160</v>
      </c>
      <c r="D28" s="30" t="s">
        <v>13</v>
      </c>
      <c r="E28" s="30" t="s">
        <v>25</v>
      </c>
      <c r="F28" s="31" t="s">
        <v>210</v>
      </c>
      <c r="G28" s="31">
        <v>7</v>
      </c>
      <c r="H28" s="30" t="s">
        <v>143</v>
      </c>
      <c r="I28" s="8">
        <v>2</v>
      </c>
      <c r="J28" s="8">
        <v>0</v>
      </c>
      <c r="K28" s="8">
        <v>1</v>
      </c>
      <c r="L28" s="20">
        <v>0</v>
      </c>
      <c r="M28" s="20">
        <v>0</v>
      </c>
      <c r="N28" s="20">
        <v>0</v>
      </c>
      <c r="O28" s="20">
        <v>3</v>
      </c>
      <c r="P28" s="21">
        <v>6</v>
      </c>
      <c r="Q28" s="21">
        <v>42</v>
      </c>
      <c r="R28" s="21">
        <v>14</v>
      </c>
      <c r="S28" s="22" t="s">
        <v>51</v>
      </c>
    </row>
    <row r="29" spans="1:19" ht="48.75" customHeight="1" x14ac:dyDescent="0.2">
      <c r="A29" s="8">
        <v>14</v>
      </c>
      <c r="B29" s="29" t="s">
        <v>161</v>
      </c>
      <c r="C29" s="7" t="s">
        <v>211</v>
      </c>
      <c r="D29" s="30" t="s">
        <v>13</v>
      </c>
      <c r="E29" s="30" t="s">
        <v>25</v>
      </c>
      <c r="F29" s="31" t="s">
        <v>210</v>
      </c>
      <c r="G29" s="31">
        <v>7</v>
      </c>
      <c r="H29" s="30" t="s">
        <v>143</v>
      </c>
      <c r="I29" s="8">
        <v>2</v>
      </c>
      <c r="J29" s="8">
        <v>1</v>
      </c>
      <c r="K29" s="8">
        <v>0</v>
      </c>
      <c r="L29" s="20">
        <v>1</v>
      </c>
      <c r="M29" s="20">
        <v>0</v>
      </c>
      <c r="N29" s="20">
        <v>0</v>
      </c>
      <c r="O29" s="20">
        <v>14</v>
      </c>
      <c r="P29" s="21">
        <v>18</v>
      </c>
      <c r="Q29" s="21">
        <v>42</v>
      </c>
      <c r="R29" s="21">
        <v>43</v>
      </c>
      <c r="S29" s="22" t="s">
        <v>51</v>
      </c>
    </row>
    <row r="30" spans="1:19" ht="37.5" customHeight="1" x14ac:dyDescent="0.2">
      <c r="A30" s="7">
        <v>15</v>
      </c>
      <c r="B30" s="29" t="s">
        <v>162</v>
      </c>
      <c r="C30" s="7" t="s">
        <v>163</v>
      </c>
      <c r="D30" s="30" t="s">
        <v>13</v>
      </c>
      <c r="E30" s="30" t="s">
        <v>25</v>
      </c>
      <c r="F30" s="31" t="s">
        <v>212</v>
      </c>
      <c r="G30" s="31">
        <v>7</v>
      </c>
      <c r="H30" s="7" t="s">
        <v>164</v>
      </c>
      <c r="I30" s="8">
        <v>2</v>
      </c>
      <c r="J30" s="8">
        <v>0</v>
      </c>
      <c r="K30" s="8">
        <v>1</v>
      </c>
      <c r="L30" s="20">
        <v>0</v>
      </c>
      <c r="M30" s="20">
        <v>0</v>
      </c>
      <c r="N30" s="20">
        <v>0</v>
      </c>
      <c r="O30" s="20">
        <v>14</v>
      </c>
      <c r="P30" s="21">
        <v>17</v>
      </c>
      <c r="Q30" s="21">
        <v>42</v>
      </c>
      <c r="R30" s="21">
        <v>40</v>
      </c>
      <c r="S30" s="22" t="s">
        <v>51</v>
      </c>
    </row>
    <row r="31" spans="1:19" ht="39.75" customHeight="1" x14ac:dyDescent="0.2">
      <c r="A31" s="7">
        <v>16</v>
      </c>
      <c r="B31" s="29" t="s">
        <v>165</v>
      </c>
      <c r="C31" s="7" t="s">
        <v>166</v>
      </c>
      <c r="D31" s="30" t="s">
        <v>13</v>
      </c>
      <c r="E31" s="30" t="s">
        <v>25</v>
      </c>
      <c r="F31" s="31" t="s">
        <v>212</v>
      </c>
      <c r="G31" s="31">
        <v>7</v>
      </c>
      <c r="H31" s="7" t="s">
        <v>167</v>
      </c>
      <c r="I31" s="8">
        <v>2</v>
      </c>
      <c r="J31" s="8">
        <v>0</v>
      </c>
      <c r="K31" s="8">
        <v>1</v>
      </c>
      <c r="L31" s="20">
        <v>0</v>
      </c>
      <c r="M31" s="20">
        <v>0</v>
      </c>
      <c r="N31" s="20">
        <v>0</v>
      </c>
      <c r="O31" s="20">
        <v>11</v>
      </c>
      <c r="P31" s="21">
        <v>14</v>
      </c>
      <c r="Q31" s="21">
        <v>42</v>
      </c>
      <c r="R31" s="21">
        <v>33</v>
      </c>
      <c r="S31" s="22" t="s">
        <v>51</v>
      </c>
    </row>
    <row r="32" spans="1:19" ht="30.75" customHeight="1" x14ac:dyDescent="0.2">
      <c r="A32" s="7">
        <v>17</v>
      </c>
      <c r="B32" s="29" t="s">
        <v>168</v>
      </c>
      <c r="C32" s="7" t="s">
        <v>169</v>
      </c>
      <c r="D32" s="30" t="s">
        <v>13</v>
      </c>
      <c r="E32" s="30" t="s">
        <v>25</v>
      </c>
      <c r="F32" s="31" t="s">
        <v>212</v>
      </c>
      <c r="G32" s="31">
        <v>7</v>
      </c>
      <c r="H32" s="7" t="s">
        <v>167</v>
      </c>
      <c r="I32" s="8">
        <v>2</v>
      </c>
      <c r="J32" s="8">
        <v>0</v>
      </c>
      <c r="K32" s="8">
        <v>0</v>
      </c>
      <c r="L32" s="20">
        <v>0</v>
      </c>
      <c r="M32" s="20">
        <v>0</v>
      </c>
      <c r="N32" s="20">
        <v>0</v>
      </c>
      <c r="O32" s="20">
        <v>18</v>
      </c>
      <c r="P32" s="21">
        <v>20</v>
      </c>
      <c r="Q32" s="21">
        <v>42</v>
      </c>
      <c r="R32" s="21">
        <v>48</v>
      </c>
      <c r="S32" s="22" t="s">
        <v>51</v>
      </c>
    </row>
    <row r="33" spans="1:19" ht="36" customHeight="1" x14ac:dyDescent="0.2">
      <c r="A33" s="7">
        <v>18</v>
      </c>
      <c r="B33" s="29" t="s">
        <v>170</v>
      </c>
      <c r="C33" s="7" t="s">
        <v>171</v>
      </c>
      <c r="D33" s="30" t="s">
        <v>13</v>
      </c>
      <c r="E33" s="30" t="s">
        <v>25</v>
      </c>
      <c r="F33" s="31" t="s">
        <v>212</v>
      </c>
      <c r="G33" s="31">
        <v>7</v>
      </c>
      <c r="H33" s="7" t="s">
        <v>167</v>
      </c>
      <c r="I33" s="8">
        <v>2</v>
      </c>
      <c r="J33" s="8">
        <v>0</v>
      </c>
      <c r="K33" s="8">
        <v>0</v>
      </c>
      <c r="L33" s="20">
        <v>0</v>
      </c>
      <c r="M33" s="20">
        <v>0</v>
      </c>
      <c r="N33" s="20">
        <v>0</v>
      </c>
      <c r="O33" s="20">
        <v>22</v>
      </c>
      <c r="P33" s="21">
        <v>24</v>
      </c>
      <c r="Q33" s="21">
        <v>42</v>
      </c>
      <c r="R33" s="21">
        <v>57</v>
      </c>
      <c r="S33" s="22" t="s">
        <v>31</v>
      </c>
    </row>
    <row r="34" spans="1:19" ht="37.5" customHeight="1" x14ac:dyDescent="0.2">
      <c r="A34" s="7">
        <v>19</v>
      </c>
      <c r="B34" s="29" t="s">
        <v>172</v>
      </c>
      <c r="C34" s="7" t="s">
        <v>173</v>
      </c>
      <c r="D34" s="30" t="s">
        <v>13</v>
      </c>
      <c r="E34" s="30" t="s">
        <v>25</v>
      </c>
      <c r="F34" s="31" t="s">
        <v>212</v>
      </c>
      <c r="G34" s="31">
        <v>7</v>
      </c>
      <c r="H34" s="7" t="s">
        <v>167</v>
      </c>
      <c r="I34" s="8">
        <v>2</v>
      </c>
      <c r="J34" s="8">
        <v>0</v>
      </c>
      <c r="K34" s="8">
        <v>1</v>
      </c>
      <c r="L34" s="20">
        <v>0</v>
      </c>
      <c r="M34" s="20">
        <v>1</v>
      </c>
      <c r="N34" s="20">
        <v>1</v>
      </c>
      <c r="O34" s="20">
        <v>20</v>
      </c>
      <c r="P34" s="21">
        <v>25</v>
      </c>
      <c r="Q34" s="21">
        <v>42</v>
      </c>
      <c r="R34" s="21">
        <v>59</v>
      </c>
      <c r="S34" s="22" t="s">
        <v>31</v>
      </c>
    </row>
    <row r="35" spans="1:19" ht="32.25" customHeight="1" x14ac:dyDescent="0.2">
      <c r="A35" s="7">
        <v>20</v>
      </c>
      <c r="B35" s="29" t="s">
        <v>174</v>
      </c>
      <c r="C35" s="7" t="s">
        <v>175</v>
      </c>
      <c r="D35" s="30" t="s">
        <v>13</v>
      </c>
      <c r="E35" s="30" t="s">
        <v>25</v>
      </c>
      <c r="F35" s="31" t="s">
        <v>213</v>
      </c>
      <c r="G35" s="31">
        <v>7</v>
      </c>
      <c r="H35" s="7" t="s">
        <v>54</v>
      </c>
      <c r="I35" s="8">
        <v>2</v>
      </c>
      <c r="J35" s="8">
        <v>0</v>
      </c>
      <c r="K35" s="8">
        <v>1</v>
      </c>
      <c r="L35" s="20">
        <v>1</v>
      </c>
      <c r="M35" s="20">
        <v>1</v>
      </c>
      <c r="N35" s="20">
        <v>0</v>
      </c>
      <c r="O35" s="20">
        <v>0</v>
      </c>
      <c r="P35" s="21">
        <v>5</v>
      </c>
      <c r="Q35" s="21">
        <v>42</v>
      </c>
      <c r="R35" s="21">
        <v>12</v>
      </c>
      <c r="S35" s="22" t="s">
        <v>51</v>
      </c>
    </row>
    <row r="36" spans="1:19" ht="45" customHeight="1" x14ac:dyDescent="0.2">
      <c r="A36" s="7">
        <v>21</v>
      </c>
      <c r="B36" s="29" t="s">
        <v>176</v>
      </c>
      <c r="C36" s="7" t="s">
        <v>177</v>
      </c>
      <c r="D36" s="30" t="s">
        <v>13</v>
      </c>
      <c r="E36" s="30" t="s">
        <v>25</v>
      </c>
      <c r="F36" s="31" t="s">
        <v>213</v>
      </c>
      <c r="G36" s="31">
        <v>7</v>
      </c>
      <c r="H36" s="7" t="s">
        <v>54</v>
      </c>
      <c r="I36" s="8">
        <v>2</v>
      </c>
      <c r="J36" s="8">
        <v>0</v>
      </c>
      <c r="K36" s="8">
        <v>1</v>
      </c>
      <c r="L36" s="20">
        <v>0</v>
      </c>
      <c r="M36" s="20">
        <v>1</v>
      </c>
      <c r="N36" s="20">
        <v>0</v>
      </c>
      <c r="O36" s="20">
        <v>0</v>
      </c>
      <c r="P36" s="21">
        <v>4</v>
      </c>
      <c r="Q36" s="21">
        <v>42</v>
      </c>
      <c r="R36" s="21">
        <v>10</v>
      </c>
      <c r="S36" s="22" t="s">
        <v>51</v>
      </c>
    </row>
    <row r="37" spans="1:19" ht="34.5" customHeight="1" x14ac:dyDescent="0.2">
      <c r="A37" s="7">
        <v>22</v>
      </c>
      <c r="B37" s="29" t="s">
        <v>178</v>
      </c>
      <c r="C37" s="7" t="s">
        <v>179</v>
      </c>
      <c r="D37" s="30" t="s">
        <v>13</v>
      </c>
      <c r="E37" s="30" t="s">
        <v>25</v>
      </c>
      <c r="F37" s="31" t="s">
        <v>213</v>
      </c>
      <c r="G37" s="31">
        <v>7</v>
      </c>
      <c r="H37" s="7" t="s">
        <v>54</v>
      </c>
      <c r="I37" s="8">
        <v>2</v>
      </c>
      <c r="J37" s="8">
        <v>0</v>
      </c>
      <c r="K37" s="8">
        <v>1</v>
      </c>
      <c r="L37" s="20">
        <v>1</v>
      </c>
      <c r="M37" s="20">
        <v>1</v>
      </c>
      <c r="N37" s="20">
        <v>0</v>
      </c>
      <c r="O37" s="20">
        <v>22</v>
      </c>
      <c r="P37" s="21">
        <v>27</v>
      </c>
      <c r="Q37" s="21">
        <v>42</v>
      </c>
      <c r="R37" s="21">
        <v>64</v>
      </c>
      <c r="S37" s="22" t="s">
        <v>31</v>
      </c>
    </row>
    <row r="38" spans="1:19" ht="32.25" customHeight="1" x14ac:dyDescent="0.2">
      <c r="A38" s="7">
        <v>23</v>
      </c>
      <c r="B38" s="29" t="s">
        <v>180</v>
      </c>
      <c r="C38" s="7" t="s">
        <v>181</v>
      </c>
      <c r="D38" s="30" t="s">
        <v>13</v>
      </c>
      <c r="E38" s="30" t="s">
        <v>25</v>
      </c>
      <c r="F38" s="31" t="s">
        <v>213</v>
      </c>
      <c r="G38" s="31">
        <v>7</v>
      </c>
      <c r="H38" s="7" t="s">
        <v>54</v>
      </c>
      <c r="I38" s="8">
        <v>2</v>
      </c>
      <c r="J38" s="8">
        <v>0</v>
      </c>
      <c r="K38" s="8">
        <v>0</v>
      </c>
      <c r="L38" s="20">
        <v>0</v>
      </c>
      <c r="M38" s="20">
        <v>0</v>
      </c>
      <c r="N38" s="20">
        <v>0</v>
      </c>
      <c r="O38" s="20">
        <v>13</v>
      </c>
      <c r="P38" s="21">
        <v>15</v>
      </c>
      <c r="Q38" s="21">
        <v>42</v>
      </c>
      <c r="R38" s="21">
        <v>36</v>
      </c>
      <c r="S38" s="22" t="s">
        <v>51</v>
      </c>
    </row>
    <row r="39" spans="1:19" ht="37.5" customHeight="1" x14ac:dyDescent="0.2">
      <c r="A39" s="7">
        <v>24</v>
      </c>
      <c r="B39" s="29" t="s">
        <v>182</v>
      </c>
      <c r="C39" s="7" t="s">
        <v>183</v>
      </c>
      <c r="D39" s="30" t="s">
        <v>13</v>
      </c>
      <c r="E39" s="30" t="s">
        <v>25</v>
      </c>
      <c r="F39" s="31" t="s">
        <v>213</v>
      </c>
      <c r="G39" s="31">
        <v>7</v>
      </c>
      <c r="H39" s="7" t="s">
        <v>54</v>
      </c>
      <c r="I39" s="8">
        <v>2</v>
      </c>
      <c r="J39" s="8">
        <v>0</v>
      </c>
      <c r="K39" s="8">
        <v>0</v>
      </c>
      <c r="L39" s="20">
        <v>0</v>
      </c>
      <c r="M39" s="20">
        <v>0</v>
      </c>
      <c r="N39" s="20">
        <v>0</v>
      </c>
      <c r="O39" s="20">
        <v>19</v>
      </c>
      <c r="P39" s="21">
        <v>21</v>
      </c>
      <c r="Q39" s="21">
        <v>42</v>
      </c>
      <c r="R39" s="21">
        <v>50</v>
      </c>
      <c r="S39" s="22" t="s">
        <v>31</v>
      </c>
    </row>
    <row r="40" spans="1:19" ht="34.5" customHeight="1" x14ac:dyDescent="0.2">
      <c r="A40" s="7">
        <v>25</v>
      </c>
      <c r="B40" s="29" t="s">
        <v>184</v>
      </c>
      <c r="C40" s="7" t="s">
        <v>185</v>
      </c>
      <c r="D40" s="30" t="s">
        <v>13</v>
      </c>
      <c r="E40" s="30" t="s">
        <v>25</v>
      </c>
      <c r="F40" s="31" t="s">
        <v>213</v>
      </c>
      <c r="G40" s="31">
        <v>7</v>
      </c>
      <c r="H40" s="7" t="s">
        <v>54</v>
      </c>
      <c r="I40" s="8">
        <v>2</v>
      </c>
      <c r="J40" s="8">
        <v>1</v>
      </c>
      <c r="K40" s="8">
        <v>1</v>
      </c>
      <c r="L40" s="20">
        <v>1</v>
      </c>
      <c r="M40" s="20">
        <v>1</v>
      </c>
      <c r="N40" s="20">
        <v>1</v>
      </c>
      <c r="O40" s="20">
        <v>26</v>
      </c>
      <c r="P40" s="21">
        <v>33</v>
      </c>
      <c r="Q40" s="21">
        <v>42</v>
      </c>
      <c r="R40" s="21">
        <v>79</v>
      </c>
      <c r="S40" s="22" t="s">
        <v>31</v>
      </c>
    </row>
    <row r="41" spans="1:19" ht="28.5" x14ac:dyDescent="0.2">
      <c r="A41" s="7">
        <v>26</v>
      </c>
      <c r="B41" s="29" t="s">
        <v>186</v>
      </c>
      <c r="C41" s="7" t="s">
        <v>187</v>
      </c>
      <c r="D41" s="30" t="s">
        <v>13</v>
      </c>
      <c r="E41" s="30" t="s">
        <v>25</v>
      </c>
      <c r="F41" s="31" t="s">
        <v>213</v>
      </c>
      <c r="G41" s="31">
        <v>7</v>
      </c>
      <c r="H41" s="7" t="s">
        <v>54</v>
      </c>
      <c r="I41" s="8">
        <v>2</v>
      </c>
      <c r="J41" s="8">
        <v>0</v>
      </c>
      <c r="K41" s="8">
        <v>1</v>
      </c>
      <c r="L41" s="20">
        <v>1</v>
      </c>
      <c r="M41" s="20">
        <v>1</v>
      </c>
      <c r="N41" s="20">
        <v>0</v>
      </c>
      <c r="O41" s="20">
        <v>17</v>
      </c>
      <c r="P41" s="21">
        <v>22</v>
      </c>
      <c r="Q41" s="21">
        <v>42</v>
      </c>
      <c r="R41" s="21">
        <v>52</v>
      </c>
      <c r="S41" s="22" t="s">
        <v>31</v>
      </c>
    </row>
    <row r="42" spans="1:19" ht="38.25" x14ac:dyDescent="0.2">
      <c r="A42" s="7">
        <v>27</v>
      </c>
      <c r="B42" s="29" t="s">
        <v>188</v>
      </c>
      <c r="C42" s="7" t="s">
        <v>189</v>
      </c>
      <c r="D42" s="30" t="s">
        <v>13</v>
      </c>
      <c r="E42" s="30" t="s">
        <v>25</v>
      </c>
      <c r="F42" s="31" t="s">
        <v>213</v>
      </c>
      <c r="G42" s="31">
        <v>7</v>
      </c>
      <c r="H42" s="7" t="s">
        <v>54</v>
      </c>
      <c r="I42" s="8">
        <v>2</v>
      </c>
      <c r="J42" s="8">
        <v>0</v>
      </c>
      <c r="K42" s="8">
        <v>1</v>
      </c>
      <c r="L42" s="20">
        <v>1</v>
      </c>
      <c r="M42" s="20">
        <v>1</v>
      </c>
      <c r="N42" s="20">
        <v>0</v>
      </c>
      <c r="O42" s="20">
        <v>18</v>
      </c>
      <c r="P42" s="21">
        <v>23</v>
      </c>
      <c r="Q42" s="21">
        <v>42</v>
      </c>
      <c r="R42" s="21">
        <v>55</v>
      </c>
      <c r="S42" s="22" t="s">
        <v>31</v>
      </c>
    </row>
    <row r="43" spans="1:19" ht="35.25" customHeight="1" x14ac:dyDescent="0.2">
      <c r="A43" s="7">
        <v>28</v>
      </c>
      <c r="B43" s="29" t="s">
        <v>190</v>
      </c>
      <c r="C43" s="7" t="s">
        <v>191</v>
      </c>
      <c r="D43" s="30" t="s">
        <v>13</v>
      </c>
      <c r="E43" s="30" t="s">
        <v>25</v>
      </c>
      <c r="F43" s="31" t="s">
        <v>213</v>
      </c>
      <c r="G43" s="31">
        <v>7</v>
      </c>
      <c r="H43" s="7" t="s">
        <v>54</v>
      </c>
      <c r="I43" s="8">
        <v>2</v>
      </c>
      <c r="J43" s="8">
        <v>0</v>
      </c>
      <c r="K43" s="8">
        <v>1</v>
      </c>
      <c r="L43" s="20">
        <v>0</v>
      </c>
      <c r="M43" s="20">
        <v>1</v>
      </c>
      <c r="N43" s="20">
        <v>0</v>
      </c>
      <c r="O43" s="20">
        <v>22</v>
      </c>
      <c r="P43" s="21">
        <v>26</v>
      </c>
      <c r="Q43" s="21">
        <v>42</v>
      </c>
      <c r="R43" s="21">
        <v>62</v>
      </c>
      <c r="S43" s="22" t="s">
        <v>31</v>
      </c>
    </row>
    <row r="44" spans="1:19" ht="36.75" customHeight="1" x14ac:dyDescent="0.2">
      <c r="A44" s="7">
        <v>29</v>
      </c>
      <c r="B44" s="29" t="s">
        <v>192</v>
      </c>
      <c r="C44" s="7" t="s">
        <v>193</v>
      </c>
      <c r="D44" s="30" t="s">
        <v>13</v>
      </c>
      <c r="E44" s="30" t="s">
        <v>25</v>
      </c>
      <c r="F44" s="31" t="s">
        <v>213</v>
      </c>
      <c r="G44" s="31">
        <v>7</v>
      </c>
      <c r="H44" s="7" t="s">
        <v>54</v>
      </c>
      <c r="I44" s="8">
        <v>2</v>
      </c>
      <c r="J44" s="8">
        <v>1</v>
      </c>
      <c r="K44" s="8">
        <v>1</v>
      </c>
      <c r="L44" s="20">
        <v>1</v>
      </c>
      <c r="M44" s="20">
        <v>1</v>
      </c>
      <c r="N44" s="20">
        <v>1</v>
      </c>
      <c r="O44" s="20">
        <v>27</v>
      </c>
      <c r="P44" s="21">
        <v>34</v>
      </c>
      <c r="Q44" s="21">
        <v>42</v>
      </c>
      <c r="R44" s="21">
        <v>81</v>
      </c>
      <c r="S44" s="22" t="s">
        <v>31</v>
      </c>
    </row>
    <row r="45" spans="1:19" ht="33" customHeight="1" x14ac:dyDescent="0.2">
      <c r="A45" s="7">
        <v>30</v>
      </c>
      <c r="B45" s="29" t="s">
        <v>194</v>
      </c>
      <c r="C45" s="7" t="s">
        <v>195</v>
      </c>
      <c r="D45" s="30" t="s">
        <v>13</v>
      </c>
      <c r="E45" s="30" t="s">
        <v>25</v>
      </c>
      <c r="F45" s="31" t="s">
        <v>213</v>
      </c>
      <c r="G45" s="31">
        <v>7</v>
      </c>
      <c r="H45" s="7" t="s">
        <v>54</v>
      </c>
      <c r="I45" s="8">
        <v>2</v>
      </c>
      <c r="J45" s="8">
        <v>1</v>
      </c>
      <c r="K45" s="8">
        <v>1</v>
      </c>
      <c r="L45" s="20">
        <v>1</v>
      </c>
      <c r="M45" s="20">
        <v>1</v>
      </c>
      <c r="N45" s="20">
        <v>1</v>
      </c>
      <c r="O45" s="20">
        <v>23</v>
      </c>
      <c r="P45" s="21">
        <v>30</v>
      </c>
      <c r="Q45" s="21">
        <v>42</v>
      </c>
      <c r="R45" s="21">
        <v>71</v>
      </c>
      <c r="S45" s="22" t="s">
        <v>31</v>
      </c>
    </row>
    <row r="46" spans="1:19" ht="37.5" customHeight="1" x14ac:dyDescent="0.2">
      <c r="A46" s="7">
        <v>31</v>
      </c>
      <c r="B46" s="29" t="s">
        <v>196</v>
      </c>
      <c r="C46" s="7" t="s">
        <v>197</v>
      </c>
      <c r="D46" s="30" t="s">
        <v>13</v>
      </c>
      <c r="E46" s="30" t="s">
        <v>25</v>
      </c>
      <c r="F46" s="31" t="s">
        <v>213</v>
      </c>
      <c r="G46" s="31">
        <v>7</v>
      </c>
      <c r="H46" s="7" t="s">
        <v>54</v>
      </c>
      <c r="I46" s="8">
        <v>2</v>
      </c>
      <c r="J46" s="8">
        <v>0</v>
      </c>
      <c r="K46" s="8">
        <v>1</v>
      </c>
      <c r="L46" s="20">
        <v>1</v>
      </c>
      <c r="M46" s="20">
        <v>1</v>
      </c>
      <c r="N46" s="20">
        <v>0</v>
      </c>
      <c r="O46" s="20">
        <v>18</v>
      </c>
      <c r="P46" s="21">
        <v>23</v>
      </c>
      <c r="Q46" s="21">
        <v>42</v>
      </c>
      <c r="R46" s="21">
        <v>55</v>
      </c>
      <c r="S46" s="22" t="s">
        <v>31</v>
      </c>
    </row>
    <row r="47" spans="1:19" ht="36.75" customHeight="1" x14ac:dyDescent="0.2">
      <c r="A47" s="7">
        <v>32</v>
      </c>
      <c r="B47" s="29" t="s">
        <v>198</v>
      </c>
      <c r="C47" s="7" t="s">
        <v>199</v>
      </c>
      <c r="D47" s="30" t="s">
        <v>13</v>
      </c>
      <c r="E47" s="30" t="s">
        <v>25</v>
      </c>
      <c r="F47" s="31" t="s">
        <v>213</v>
      </c>
      <c r="G47" s="31">
        <v>7</v>
      </c>
      <c r="H47" s="7" t="s">
        <v>54</v>
      </c>
      <c r="I47" s="8">
        <v>2</v>
      </c>
      <c r="J47" s="8">
        <v>0</v>
      </c>
      <c r="K47" s="8">
        <v>1</v>
      </c>
      <c r="L47" s="20">
        <v>1</v>
      </c>
      <c r="M47" s="20">
        <v>1</v>
      </c>
      <c r="N47" s="20">
        <v>0</v>
      </c>
      <c r="O47" s="20">
        <v>23</v>
      </c>
      <c r="P47" s="21">
        <v>28</v>
      </c>
      <c r="Q47" s="21">
        <v>42</v>
      </c>
      <c r="R47" s="21">
        <v>67</v>
      </c>
      <c r="S47" s="22" t="s">
        <v>31</v>
      </c>
    </row>
    <row r="48" spans="1:19" ht="33" customHeight="1" x14ac:dyDescent="0.2">
      <c r="A48" s="7">
        <v>33</v>
      </c>
      <c r="B48" s="7" t="s">
        <v>200</v>
      </c>
      <c r="C48" s="7" t="s">
        <v>201</v>
      </c>
      <c r="D48" s="30" t="s">
        <v>13</v>
      </c>
      <c r="E48" s="30" t="s">
        <v>25</v>
      </c>
      <c r="F48" s="31" t="s">
        <v>213</v>
      </c>
      <c r="G48" s="31">
        <v>7</v>
      </c>
      <c r="H48" s="7" t="s">
        <v>54</v>
      </c>
      <c r="I48" s="8">
        <v>2</v>
      </c>
      <c r="J48" s="8">
        <v>0</v>
      </c>
      <c r="K48" s="8">
        <v>1</v>
      </c>
      <c r="L48" s="8">
        <v>1</v>
      </c>
      <c r="M48" s="20">
        <v>1</v>
      </c>
      <c r="N48" s="20">
        <v>0</v>
      </c>
      <c r="O48" s="20">
        <v>22</v>
      </c>
      <c r="P48" s="21">
        <v>27</v>
      </c>
      <c r="Q48" s="21">
        <v>42</v>
      </c>
      <c r="R48" s="21">
        <v>64</v>
      </c>
      <c r="S48" s="22" t="s">
        <v>31</v>
      </c>
    </row>
    <row r="49" spans="1:19" ht="34.5" customHeight="1" x14ac:dyDescent="0.2">
      <c r="A49" s="7">
        <v>34</v>
      </c>
      <c r="B49" s="7" t="s">
        <v>202</v>
      </c>
      <c r="C49" s="7" t="s">
        <v>203</v>
      </c>
      <c r="D49" s="30" t="s">
        <v>13</v>
      </c>
      <c r="E49" s="9" t="s">
        <v>25</v>
      </c>
      <c r="F49" s="31" t="s">
        <v>213</v>
      </c>
      <c r="G49" s="31">
        <v>7</v>
      </c>
      <c r="H49" s="7" t="s">
        <v>54</v>
      </c>
      <c r="I49" s="8">
        <v>2</v>
      </c>
      <c r="J49" s="8">
        <v>1</v>
      </c>
      <c r="K49" s="8">
        <v>1</v>
      </c>
      <c r="L49" s="8">
        <v>1</v>
      </c>
      <c r="M49" s="20">
        <v>1</v>
      </c>
      <c r="N49" s="20">
        <v>1</v>
      </c>
      <c r="O49" s="20">
        <v>21</v>
      </c>
      <c r="P49" s="21">
        <v>28</v>
      </c>
      <c r="Q49" s="21">
        <v>42</v>
      </c>
      <c r="R49" s="21">
        <v>67</v>
      </c>
      <c r="S49" s="22" t="s">
        <v>31</v>
      </c>
    </row>
    <row r="50" spans="1:19" ht="38.25" x14ac:dyDescent="0.2">
      <c r="A50" s="7">
        <v>35</v>
      </c>
      <c r="B50" s="7" t="s">
        <v>204</v>
      </c>
      <c r="C50" s="7" t="s">
        <v>205</v>
      </c>
      <c r="D50" s="30" t="s">
        <v>13</v>
      </c>
      <c r="E50" s="9" t="s">
        <v>25</v>
      </c>
      <c r="F50" s="31" t="s">
        <v>213</v>
      </c>
      <c r="G50" s="31">
        <v>7</v>
      </c>
      <c r="H50" s="7" t="s">
        <v>54</v>
      </c>
      <c r="I50" s="8">
        <v>2</v>
      </c>
      <c r="J50" s="8">
        <v>0</v>
      </c>
      <c r="K50" s="8">
        <v>1</v>
      </c>
      <c r="L50" s="8">
        <v>1</v>
      </c>
      <c r="M50" s="20">
        <v>1</v>
      </c>
      <c r="N50" s="20">
        <v>0</v>
      </c>
      <c r="O50" s="20">
        <v>18</v>
      </c>
      <c r="P50" s="21">
        <v>23</v>
      </c>
      <c r="Q50" s="21">
        <v>42</v>
      </c>
      <c r="R50" s="21">
        <v>55</v>
      </c>
      <c r="S50" s="22" t="s">
        <v>31</v>
      </c>
    </row>
    <row r="51" spans="1:19" ht="32.25" customHeight="1" x14ac:dyDescent="0.2">
      <c r="A51" s="7">
        <v>36</v>
      </c>
      <c r="B51" s="7" t="s">
        <v>206</v>
      </c>
      <c r="C51" s="7" t="s">
        <v>207</v>
      </c>
      <c r="D51" s="30" t="s">
        <v>13</v>
      </c>
      <c r="E51" s="9" t="s">
        <v>25</v>
      </c>
      <c r="F51" s="31" t="s">
        <v>213</v>
      </c>
      <c r="G51" s="31">
        <v>7</v>
      </c>
      <c r="H51" s="7" t="s">
        <v>54</v>
      </c>
      <c r="I51" s="8">
        <v>2</v>
      </c>
      <c r="J51" s="8">
        <v>0</v>
      </c>
      <c r="K51" s="8">
        <v>1</v>
      </c>
      <c r="L51" s="8">
        <v>1</v>
      </c>
      <c r="M51" s="20">
        <v>1</v>
      </c>
      <c r="N51" s="20">
        <v>0</v>
      </c>
      <c r="O51" s="20">
        <v>23</v>
      </c>
      <c r="P51" s="21">
        <v>28</v>
      </c>
      <c r="Q51" s="21">
        <v>42</v>
      </c>
      <c r="R51" s="21">
        <v>67</v>
      </c>
      <c r="S51" s="22" t="s">
        <v>31</v>
      </c>
    </row>
    <row r="57" spans="1:19" ht="12.75" x14ac:dyDescent="0.2">
      <c r="B57" s="9"/>
      <c r="C57" s="13"/>
      <c r="D57" s="9"/>
      <c r="E57" s="10"/>
    </row>
    <row r="58" spans="1:19" ht="12.75" x14ac:dyDescent="0.2">
      <c r="C58" s="15"/>
      <c r="D58" s="14"/>
      <c r="E58" s="3"/>
    </row>
    <row r="59" spans="1:19" ht="12.75" x14ac:dyDescent="0.2">
      <c r="C59" s="5"/>
      <c r="D59" s="5"/>
      <c r="E59" s="5"/>
    </row>
    <row r="60" spans="1:19" ht="12.75" x14ac:dyDescent="0.2">
      <c r="C60" s="5"/>
      <c r="D60" s="5"/>
      <c r="E60" s="5"/>
    </row>
    <row r="61" spans="1:19" ht="12.75" x14ac:dyDescent="0.2">
      <c r="C61" s="5"/>
      <c r="D61" s="5"/>
      <c r="E61" s="5"/>
    </row>
    <row r="62" spans="1:19" ht="12.75" x14ac:dyDescent="0.2">
      <c r="C62" s="5"/>
      <c r="D62" s="5"/>
      <c r="E62" s="5"/>
    </row>
  </sheetData>
  <mergeCells count="10">
    <mergeCell ref="A12:U12"/>
    <mergeCell ref="A13:S13"/>
    <mergeCell ref="A3:S3"/>
    <mergeCell ref="A9:L9"/>
    <mergeCell ref="A5:R5"/>
    <mergeCell ref="A6:R6"/>
    <mergeCell ref="A7:R7"/>
    <mergeCell ref="A8:U8"/>
    <mergeCell ref="A10:U10"/>
    <mergeCell ref="A11:U1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4"/>
  <sheetViews>
    <sheetView topLeftCell="A22" zoomScale="66" zoomScaleNormal="66" workbookViewId="0">
      <selection activeCell="A37" sqref="A37:XFD46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31.83203125" customWidth="1"/>
    <col min="9" max="9" width="13.83203125" customWidth="1"/>
    <col min="10" max="10" width="13.33203125" customWidth="1"/>
    <col min="11" max="11" width="13.5" customWidth="1"/>
    <col min="12" max="13" width="12.5" customWidth="1"/>
    <col min="14" max="15" width="13.33203125" customWidth="1"/>
  </cols>
  <sheetData>
    <row r="3" spans="1:17" ht="15" x14ac:dyDescent="0.2">
      <c r="A3" s="71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ht="15" x14ac:dyDescent="0.2">
      <c r="A5" s="72" t="s">
        <v>259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7" ht="15" x14ac:dyDescent="0.2">
      <c r="A6" s="72" t="s">
        <v>69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7" ht="15" x14ac:dyDescent="0.25">
      <c r="A7" s="73" t="s">
        <v>70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7" ht="15" customHeight="1" x14ac:dyDescent="0.2">
      <c r="A8" s="74" t="s">
        <v>71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</row>
    <row r="9" spans="1:17" ht="15" customHeight="1" x14ac:dyDescent="0.2">
      <c r="A9" s="74" t="s">
        <v>72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45"/>
      <c r="N9" s="45"/>
      <c r="O9" s="45"/>
      <c r="P9" s="2"/>
      <c r="Q9" s="2"/>
    </row>
    <row r="10" spans="1:17" ht="14.25" customHeight="1" x14ac:dyDescent="0.2">
      <c r="A10" s="75" t="s">
        <v>73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ht="14.25" customHeight="1" x14ac:dyDescent="0.2">
      <c r="A11" s="75" t="s">
        <v>74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ht="14.25" customHeight="1" x14ac:dyDescent="0.2">
      <c r="A12" s="75" t="s">
        <v>75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ht="12.75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7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7" ht="51.75" thickBot="1" x14ac:dyDescent="0.25">
      <c r="A15" s="17" t="s">
        <v>0</v>
      </c>
      <c r="B15" s="26" t="s">
        <v>1</v>
      </c>
      <c r="C15" s="17" t="s">
        <v>2</v>
      </c>
      <c r="D15" s="26" t="s">
        <v>12</v>
      </c>
      <c r="E15" s="17" t="s">
        <v>3</v>
      </c>
      <c r="F15" s="27" t="s">
        <v>14</v>
      </c>
      <c r="G15" s="27" t="s">
        <v>15</v>
      </c>
      <c r="H15" s="17" t="s">
        <v>4</v>
      </c>
      <c r="I15" s="28" t="s">
        <v>76</v>
      </c>
      <c r="J15" s="17" t="s">
        <v>29</v>
      </c>
      <c r="K15" s="27" t="s">
        <v>9</v>
      </c>
      <c r="L15" s="17" t="s">
        <v>5</v>
      </c>
      <c r="M15" s="17" t="s">
        <v>6</v>
      </c>
      <c r="N15" s="17" t="s">
        <v>7</v>
      </c>
      <c r="O15" s="17" t="s">
        <v>11</v>
      </c>
    </row>
    <row r="16" spans="1:17" ht="38.25" x14ac:dyDescent="0.2">
      <c r="A16" s="44">
        <v>1</v>
      </c>
      <c r="B16" s="44" t="s">
        <v>219</v>
      </c>
      <c r="C16" s="44" t="s">
        <v>173</v>
      </c>
      <c r="D16" s="44" t="s">
        <v>220</v>
      </c>
      <c r="E16" s="44" t="s">
        <v>25</v>
      </c>
      <c r="F16" s="44" t="s">
        <v>261</v>
      </c>
      <c r="G16" s="44">
        <v>8</v>
      </c>
      <c r="H16" s="44" t="s">
        <v>260</v>
      </c>
      <c r="I16" s="44">
        <v>2</v>
      </c>
      <c r="J16" s="44">
        <v>5</v>
      </c>
      <c r="K16" s="44">
        <v>12</v>
      </c>
      <c r="L16" s="44">
        <v>19</v>
      </c>
      <c r="M16" s="44">
        <v>42</v>
      </c>
      <c r="N16" s="44">
        <v>45</v>
      </c>
      <c r="O16" s="44" t="s">
        <v>51</v>
      </c>
    </row>
    <row r="17" spans="1:15" ht="25.5" x14ac:dyDescent="0.2">
      <c r="A17" s="8">
        <v>2</v>
      </c>
      <c r="B17" s="6" t="s">
        <v>221</v>
      </c>
      <c r="C17" s="7" t="s">
        <v>222</v>
      </c>
      <c r="D17" s="7" t="s">
        <v>220</v>
      </c>
      <c r="E17" s="7" t="s">
        <v>25</v>
      </c>
      <c r="F17" s="7" t="s">
        <v>261</v>
      </c>
      <c r="G17" s="7">
        <v>8</v>
      </c>
      <c r="H17" s="7" t="s">
        <v>260</v>
      </c>
      <c r="I17" s="8">
        <v>2</v>
      </c>
      <c r="J17" s="8">
        <v>3</v>
      </c>
      <c r="K17" s="20">
        <v>24</v>
      </c>
      <c r="L17" s="21">
        <v>29</v>
      </c>
      <c r="M17" s="21">
        <v>42</v>
      </c>
      <c r="N17" s="21">
        <v>69</v>
      </c>
      <c r="O17" s="22" t="s">
        <v>31</v>
      </c>
    </row>
    <row r="18" spans="1:15" ht="25.5" x14ac:dyDescent="0.2">
      <c r="A18" s="8">
        <v>3</v>
      </c>
      <c r="B18" s="6" t="s">
        <v>223</v>
      </c>
      <c r="C18" s="7" t="s">
        <v>224</v>
      </c>
      <c r="D18" s="7" t="s">
        <v>220</v>
      </c>
      <c r="E18" s="7" t="s">
        <v>25</v>
      </c>
      <c r="F18" s="7" t="s">
        <v>261</v>
      </c>
      <c r="G18" s="7">
        <v>8</v>
      </c>
      <c r="H18" s="7" t="s">
        <v>260</v>
      </c>
      <c r="I18" s="8">
        <v>2</v>
      </c>
      <c r="J18" s="8">
        <v>3</v>
      </c>
      <c r="K18" s="20">
        <v>24</v>
      </c>
      <c r="L18" s="21">
        <v>29</v>
      </c>
      <c r="M18" s="21">
        <v>42</v>
      </c>
      <c r="N18" s="21">
        <v>69</v>
      </c>
      <c r="O18" s="22" t="s">
        <v>31</v>
      </c>
    </row>
    <row r="19" spans="1:15" ht="25.5" x14ac:dyDescent="0.2">
      <c r="A19" s="8">
        <v>4</v>
      </c>
      <c r="B19" s="6" t="s">
        <v>225</v>
      </c>
      <c r="C19" s="7" t="s">
        <v>226</v>
      </c>
      <c r="D19" s="7" t="s">
        <v>220</v>
      </c>
      <c r="E19" s="7" t="s">
        <v>25</v>
      </c>
      <c r="F19" s="7" t="s">
        <v>261</v>
      </c>
      <c r="G19" s="7">
        <v>8</v>
      </c>
      <c r="H19" s="7" t="s">
        <v>260</v>
      </c>
      <c r="I19" s="8">
        <v>2</v>
      </c>
      <c r="J19" s="8">
        <v>5</v>
      </c>
      <c r="K19" s="20">
        <v>24</v>
      </c>
      <c r="L19" s="21">
        <v>31</v>
      </c>
      <c r="M19" s="21">
        <v>42</v>
      </c>
      <c r="N19" s="21">
        <v>74</v>
      </c>
      <c r="O19" s="22" t="s">
        <v>31</v>
      </c>
    </row>
    <row r="20" spans="1:15" ht="25.5" x14ac:dyDescent="0.2">
      <c r="A20" s="8">
        <v>5</v>
      </c>
      <c r="B20" s="6" t="s">
        <v>227</v>
      </c>
      <c r="C20" s="7" t="s">
        <v>228</v>
      </c>
      <c r="D20" s="7" t="s">
        <v>220</v>
      </c>
      <c r="E20" s="7" t="s">
        <v>25</v>
      </c>
      <c r="F20" s="7" t="s">
        <v>262</v>
      </c>
      <c r="G20" s="7">
        <v>8</v>
      </c>
      <c r="H20" s="7" t="s">
        <v>164</v>
      </c>
      <c r="I20" s="8">
        <v>0</v>
      </c>
      <c r="J20" s="8">
        <v>3</v>
      </c>
      <c r="K20" s="20">
        <v>0</v>
      </c>
      <c r="L20" s="21">
        <v>3</v>
      </c>
      <c r="M20" s="21">
        <v>42</v>
      </c>
      <c r="N20" s="21">
        <v>7</v>
      </c>
      <c r="O20" s="22" t="s">
        <v>51</v>
      </c>
    </row>
    <row r="21" spans="1:15" ht="27.75" customHeight="1" x14ac:dyDescent="0.2">
      <c r="A21" s="8">
        <v>6</v>
      </c>
      <c r="B21" s="6" t="s">
        <v>229</v>
      </c>
      <c r="C21" s="7" t="s">
        <v>230</v>
      </c>
      <c r="D21" s="7" t="s">
        <v>220</v>
      </c>
      <c r="E21" s="7" t="s">
        <v>25</v>
      </c>
      <c r="F21" s="7" t="s">
        <v>262</v>
      </c>
      <c r="G21" s="7">
        <v>8</v>
      </c>
      <c r="H21" s="7" t="s">
        <v>164</v>
      </c>
      <c r="I21" s="8">
        <v>0</v>
      </c>
      <c r="J21" s="8">
        <v>3</v>
      </c>
      <c r="K21" s="8">
        <v>0</v>
      </c>
      <c r="L21" s="21">
        <v>3</v>
      </c>
      <c r="M21" s="21">
        <v>42</v>
      </c>
      <c r="N21" s="21">
        <v>7</v>
      </c>
      <c r="O21" s="22" t="s">
        <v>51</v>
      </c>
    </row>
    <row r="22" spans="1:15" ht="40.5" customHeight="1" x14ac:dyDescent="0.2">
      <c r="A22" s="8">
        <v>7</v>
      </c>
      <c r="B22" s="6" t="s">
        <v>231</v>
      </c>
      <c r="C22" s="7" t="s">
        <v>232</v>
      </c>
      <c r="D22" s="7" t="s">
        <v>220</v>
      </c>
      <c r="E22" s="7" t="s">
        <v>25</v>
      </c>
      <c r="F22" s="7" t="s">
        <v>262</v>
      </c>
      <c r="G22" s="7">
        <v>8</v>
      </c>
      <c r="H22" s="7" t="s">
        <v>134</v>
      </c>
      <c r="I22" s="8">
        <v>2</v>
      </c>
      <c r="J22" s="8">
        <v>3</v>
      </c>
      <c r="K22" s="20">
        <v>13</v>
      </c>
      <c r="L22" s="21">
        <v>18</v>
      </c>
      <c r="M22" s="21">
        <v>42</v>
      </c>
      <c r="N22" s="21">
        <v>43</v>
      </c>
      <c r="O22" s="22" t="s">
        <v>51</v>
      </c>
    </row>
    <row r="23" spans="1:15" ht="41.25" customHeight="1" x14ac:dyDescent="0.2">
      <c r="A23" s="8">
        <v>8</v>
      </c>
      <c r="B23" s="6" t="s">
        <v>233</v>
      </c>
      <c r="C23" s="7" t="s">
        <v>234</v>
      </c>
      <c r="D23" s="7" t="s">
        <v>220</v>
      </c>
      <c r="E23" s="7" t="s">
        <v>25</v>
      </c>
      <c r="F23" s="7" t="s">
        <v>263</v>
      </c>
      <c r="G23" s="7">
        <v>8</v>
      </c>
      <c r="H23" s="7" t="s">
        <v>134</v>
      </c>
      <c r="I23" s="8">
        <v>2</v>
      </c>
      <c r="J23" s="8">
        <v>5</v>
      </c>
      <c r="K23" s="20">
        <v>24</v>
      </c>
      <c r="L23" s="21">
        <v>31</v>
      </c>
      <c r="M23" s="21">
        <v>42</v>
      </c>
      <c r="N23" s="21">
        <v>73</v>
      </c>
      <c r="O23" s="22" t="s">
        <v>31</v>
      </c>
    </row>
    <row r="24" spans="1:15" ht="38.25" customHeight="1" x14ac:dyDescent="0.2">
      <c r="A24" s="8">
        <v>9</v>
      </c>
      <c r="B24" s="6" t="s">
        <v>235</v>
      </c>
      <c r="C24" s="7" t="s">
        <v>236</v>
      </c>
      <c r="D24" s="7" t="s">
        <v>220</v>
      </c>
      <c r="E24" s="7" t="s">
        <v>25</v>
      </c>
      <c r="F24" s="7" t="s">
        <v>264</v>
      </c>
      <c r="G24" s="7">
        <v>8</v>
      </c>
      <c r="H24" s="7" t="s">
        <v>134</v>
      </c>
      <c r="I24" s="8">
        <v>2</v>
      </c>
      <c r="J24" s="8">
        <v>3</v>
      </c>
      <c r="K24" s="20">
        <v>0</v>
      </c>
      <c r="L24" s="21">
        <v>5</v>
      </c>
      <c r="M24" s="21">
        <v>42</v>
      </c>
      <c r="N24" s="21">
        <v>12</v>
      </c>
      <c r="O24" s="22" t="s">
        <v>51</v>
      </c>
    </row>
    <row r="25" spans="1:15" ht="41.25" customHeight="1" x14ac:dyDescent="0.2">
      <c r="A25" s="8">
        <v>10</v>
      </c>
      <c r="B25" s="6" t="s">
        <v>237</v>
      </c>
      <c r="C25" s="7" t="s">
        <v>238</v>
      </c>
      <c r="D25" s="7" t="s">
        <v>220</v>
      </c>
      <c r="E25" s="7" t="s">
        <v>25</v>
      </c>
      <c r="F25" s="7" t="s">
        <v>264</v>
      </c>
      <c r="G25" s="7">
        <v>8</v>
      </c>
      <c r="H25" s="7" t="s">
        <v>134</v>
      </c>
      <c r="I25" s="8">
        <v>2</v>
      </c>
      <c r="J25" s="8">
        <v>3</v>
      </c>
      <c r="K25" s="20">
        <v>17</v>
      </c>
      <c r="L25" s="21">
        <v>22</v>
      </c>
      <c r="M25" s="21">
        <v>42</v>
      </c>
      <c r="N25" s="21">
        <v>52</v>
      </c>
      <c r="O25" s="22" t="s">
        <v>31</v>
      </c>
    </row>
    <row r="26" spans="1:15" ht="29.25" customHeight="1" x14ac:dyDescent="0.2">
      <c r="A26" s="8">
        <v>11</v>
      </c>
      <c r="B26" s="6" t="s">
        <v>239</v>
      </c>
      <c r="C26" s="7" t="s">
        <v>240</v>
      </c>
      <c r="D26" s="7" t="s">
        <v>220</v>
      </c>
      <c r="E26" s="7" t="s">
        <v>25</v>
      </c>
      <c r="F26" s="7" t="s">
        <v>263</v>
      </c>
      <c r="G26" s="7">
        <v>8</v>
      </c>
      <c r="H26" s="7" t="s">
        <v>134</v>
      </c>
      <c r="I26" s="8">
        <v>2</v>
      </c>
      <c r="J26" s="8">
        <v>3</v>
      </c>
      <c r="K26" s="20">
        <v>24</v>
      </c>
      <c r="L26" s="21">
        <v>29</v>
      </c>
      <c r="M26" s="21">
        <v>42</v>
      </c>
      <c r="N26" s="21">
        <v>69</v>
      </c>
      <c r="O26" s="22" t="s">
        <v>31</v>
      </c>
    </row>
    <row r="27" spans="1:15" ht="36.75" customHeight="1" x14ac:dyDescent="0.2">
      <c r="A27" s="8">
        <v>12</v>
      </c>
      <c r="B27" s="6" t="s">
        <v>241</v>
      </c>
      <c r="C27" s="7" t="s">
        <v>242</v>
      </c>
      <c r="D27" s="7" t="s">
        <v>220</v>
      </c>
      <c r="E27" s="7" t="s">
        <v>25</v>
      </c>
      <c r="F27" s="7" t="s">
        <v>263</v>
      </c>
      <c r="G27" s="7">
        <v>8</v>
      </c>
      <c r="H27" s="7" t="s">
        <v>134</v>
      </c>
      <c r="I27" s="8">
        <v>2</v>
      </c>
      <c r="J27" s="8">
        <v>3</v>
      </c>
      <c r="K27" s="20">
        <v>12</v>
      </c>
      <c r="L27" s="21">
        <v>17</v>
      </c>
      <c r="M27" s="21">
        <v>42</v>
      </c>
      <c r="N27" s="21">
        <v>41</v>
      </c>
      <c r="O27" s="22" t="s">
        <v>51</v>
      </c>
    </row>
    <row r="28" spans="1:15" ht="32.25" customHeight="1" x14ac:dyDescent="0.2">
      <c r="A28" s="8">
        <v>13</v>
      </c>
      <c r="B28" s="6" t="s">
        <v>243</v>
      </c>
      <c r="C28" s="7" t="s">
        <v>244</v>
      </c>
      <c r="D28" s="7" t="s">
        <v>220</v>
      </c>
      <c r="E28" s="7" t="s">
        <v>25</v>
      </c>
      <c r="F28" s="7" t="s">
        <v>263</v>
      </c>
      <c r="G28" s="7">
        <v>8</v>
      </c>
      <c r="H28" s="7" t="s">
        <v>134</v>
      </c>
      <c r="I28" s="8">
        <v>2</v>
      </c>
      <c r="J28" s="8">
        <v>3</v>
      </c>
      <c r="K28" s="20">
        <v>20</v>
      </c>
      <c r="L28" s="21">
        <v>25</v>
      </c>
      <c r="M28" s="21">
        <v>42</v>
      </c>
      <c r="N28" s="21">
        <v>60</v>
      </c>
      <c r="O28" s="22" t="s">
        <v>31</v>
      </c>
    </row>
    <row r="29" spans="1:15" ht="27.75" customHeight="1" x14ac:dyDescent="0.2">
      <c r="A29" s="8">
        <v>14</v>
      </c>
      <c r="B29" s="6" t="s">
        <v>245</v>
      </c>
      <c r="C29" s="7" t="s">
        <v>246</v>
      </c>
      <c r="D29" s="7" t="s">
        <v>220</v>
      </c>
      <c r="E29" s="7" t="s">
        <v>25</v>
      </c>
      <c r="F29" s="7" t="s">
        <v>263</v>
      </c>
      <c r="G29" s="7">
        <v>8</v>
      </c>
      <c r="H29" s="7" t="s">
        <v>134</v>
      </c>
      <c r="I29" s="8">
        <v>2</v>
      </c>
      <c r="J29" s="8">
        <v>5</v>
      </c>
      <c r="K29" s="20">
        <v>17</v>
      </c>
      <c r="L29" s="21">
        <v>24</v>
      </c>
      <c r="M29" s="21">
        <v>42</v>
      </c>
      <c r="N29" s="21">
        <v>57</v>
      </c>
      <c r="O29" s="22" t="s">
        <v>31</v>
      </c>
    </row>
    <row r="30" spans="1:15" ht="30" customHeight="1" x14ac:dyDescent="0.2">
      <c r="A30" s="8">
        <v>15</v>
      </c>
      <c r="B30" s="6" t="s">
        <v>247</v>
      </c>
      <c r="C30" s="7" t="s">
        <v>248</v>
      </c>
      <c r="D30" s="7" t="s">
        <v>220</v>
      </c>
      <c r="E30" s="7" t="s">
        <v>25</v>
      </c>
      <c r="F30" s="7" t="s">
        <v>263</v>
      </c>
      <c r="G30" s="7">
        <v>8</v>
      </c>
      <c r="H30" s="7" t="s">
        <v>134</v>
      </c>
      <c r="I30" s="8">
        <v>2</v>
      </c>
      <c r="J30" s="8">
        <v>3</v>
      </c>
      <c r="K30" s="20">
        <v>17</v>
      </c>
      <c r="L30" s="21">
        <v>22</v>
      </c>
      <c r="M30" s="21">
        <v>42</v>
      </c>
      <c r="N30" s="21">
        <v>52</v>
      </c>
      <c r="O30" s="22" t="s">
        <v>31</v>
      </c>
    </row>
    <row r="31" spans="1:15" ht="33.75" customHeight="1" x14ac:dyDescent="0.2">
      <c r="A31" s="8">
        <v>16</v>
      </c>
      <c r="B31" s="6" t="s">
        <v>249</v>
      </c>
      <c r="C31" s="7" t="s">
        <v>250</v>
      </c>
      <c r="D31" s="7" t="s">
        <v>220</v>
      </c>
      <c r="E31" s="7" t="s">
        <v>25</v>
      </c>
      <c r="F31" s="7" t="s">
        <v>264</v>
      </c>
      <c r="G31" s="7">
        <v>8</v>
      </c>
      <c r="H31" s="7" t="s">
        <v>134</v>
      </c>
      <c r="I31" s="8">
        <v>2</v>
      </c>
      <c r="J31" s="8">
        <v>3</v>
      </c>
      <c r="K31" s="20">
        <v>13</v>
      </c>
      <c r="L31" s="21">
        <v>18</v>
      </c>
      <c r="M31" s="21">
        <v>42</v>
      </c>
      <c r="N31" s="21">
        <v>43</v>
      </c>
      <c r="O31" s="22" t="s">
        <v>51</v>
      </c>
    </row>
    <row r="32" spans="1:15" ht="27.75" customHeight="1" x14ac:dyDescent="0.2">
      <c r="A32" s="8">
        <v>17</v>
      </c>
      <c r="B32" s="6" t="s">
        <v>251</v>
      </c>
      <c r="C32" s="7" t="s">
        <v>252</v>
      </c>
      <c r="D32" s="7" t="s">
        <v>220</v>
      </c>
      <c r="E32" s="7" t="s">
        <v>25</v>
      </c>
      <c r="F32" s="7" t="s">
        <v>264</v>
      </c>
      <c r="G32" s="7">
        <v>8</v>
      </c>
      <c r="H32" s="7" t="s">
        <v>134</v>
      </c>
      <c r="I32" s="8">
        <v>2</v>
      </c>
      <c r="J32" s="8">
        <v>3</v>
      </c>
      <c r="K32" s="20">
        <v>0</v>
      </c>
      <c r="L32" s="21">
        <v>5</v>
      </c>
      <c r="M32" s="21">
        <v>42</v>
      </c>
      <c r="N32" s="21">
        <v>12</v>
      </c>
      <c r="O32" s="22" t="s">
        <v>51</v>
      </c>
    </row>
    <row r="33" spans="1:15" ht="40.5" customHeight="1" x14ac:dyDescent="0.2">
      <c r="A33" s="8">
        <v>18</v>
      </c>
      <c r="B33" s="6" t="s">
        <v>253</v>
      </c>
      <c r="C33" s="7" t="s">
        <v>254</v>
      </c>
      <c r="D33" s="7" t="s">
        <v>220</v>
      </c>
      <c r="E33" s="7" t="s">
        <v>25</v>
      </c>
      <c r="F33" s="7" t="s">
        <v>264</v>
      </c>
      <c r="G33" s="7">
        <v>8</v>
      </c>
      <c r="H33" s="7" t="s">
        <v>134</v>
      </c>
      <c r="I33" s="8">
        <v>2</v>
      </c>
      <c r="J33" s="8">
        <v>3</v>
      </c>
      <c r="K33" s="20">
        <v>13</v>
      </c>
      <c r="L33" s="21">
        <v>18</v>
      </c>
      <c r="M33" s="21">
        <v>42</v>
      </c>
      <c r="N33" s="21">
        <v>43</v>
      </c>
      <c r="O33" s="22" t="s">
        <v>51</v>
      </c>
    </row>
    <row r="34" spans="1:15" ht="27.75" customHeight="1" x14ac:dyDescent="0.2">
      <c r="A34" s="8">
        <v>19</v>
      </c>
      <c r="B34" s="6" t="s">
        <v>255</v>
      </c>
      <c r="C34" s="7" t="s">
        <v>256</v>
      </c>
      <c r="D34" s="7" t="s">
        <v>220</v>
      </c>
      <c r="E34" s="7" t="s">
        <v>25</v>
      </c>
      <c r="F34" s="7" t="s">
        <v>264</v>
      </c>
      <c r="G34" s="7">
        <v>8</v>
      </c>
      <c r="H34" s="7" t="s">
        <v>134</v>
      </c>
      <c r="I34" s="8">
        <v>2</v>
      </c>
      <c r="J34" s="8">
        <v>3</v>
      </c>
      <c r="K34" s="20">
        <v>19</v>
      </c>
      <c r="L34" s="21">
        <v>24</v>
      </c>
      <c r="M34" s="21">
        <v>42</v>
      </c>
      <c r="N34" s="21">
        <v>57</v>
      </c>
      <c r="O34" s="22" t="s">
        <v>31</v>
      </c>
    </row>
    <row r="35" spans="1:15" ht="31.5" customHeight="1" x14ac:dyDescent="0.2">
      <c r="A35" s="7">
        <v>20</v>
      </c>
      <c r="B35" s="6" t="s">
        <v>257</v>
      </c>
      <c r="C35" s="7" t="s">
        <v>258</v>
      </c>
      <c r="D35" s="7" t="s">
        <v>220</v>
      </c>
      <c r="E35" s="7" t="s">
        <v>25</v>
      </c>
      <c r="F35" s="7" t="s">
        <v>263</v>
      </c>
      <c r="G35" s="7">
        <v>8</v>
      </c>
      <c r="H35" s="7" t="s">
        <v>134</v>
      </c>
      <c r="I35" s="8">
        <v>2</v>
      </c>
      <c r="J35" s="8">
        <v>5</v>
      </c>
      <c r="K35" s="20">
        <v>17</v>
      </c>
      <c r="L35" s="21">
        <v>24</v>
      </c>
      <c r="M35" s="21">
        <v>42</v>
      </c>
      <c r="N35" s="21">
        <v>57</v>
      </c>
      <c r="O35" s="22" t="s">
        <v>31</v>
      </c>
    </row>
    <row r="36" spans="1:15" ht="12.75" x14ac:dyDescent="0.2">
      <c r="B36" s="5"/>
      <c r="C36" s="5"/>
      <c r="D36" s="5"/>
      <c r="E36" s="5"/>
      <c r="F36" s="5"/>
      <c r="G36" s="5"/>
      <c r="H36" s="9" t="s">
        <v>8</v>
      </c>
      <c r="I36" s="5"/>
      <c r="J36" s="5"/>
      <c r="K36" s="5"/>
      <c r="L36" s="5"/>
      <c r="M36" s="5"/>
      <c r="N36" s="5"/>
      <c r="O36" s="5"/>
    </row>
    <row r="37" spans="1:15" ht="12.75" x14ac:dyDescent="0.2">
      <c r="B37" s="5"/>
      <c r="C37" s="5"/>
      <c r="D37" s="5"/>
      <c r="E37" s="5"/>
      <c r="F37" s="5"/>
      <c r="G37" s="5"/>
      <c r="H37" s="9"/>
      <c r="I37" s="5"/>
      <c r="J37" s="5"/>
      <c r="K37" s="5"/>
      <c r="L37" s="5"/>
      <c r="M37" s="5"/>
      <c r="N37" s="5"/>
      <c r="O37" s="5"/>
    </row>
    <row r="38" spans="1:15" ht="12.75" x14ac:dyDescent="0.2">
      <c r="B38" s="9"/>
      <c r="C38" s="13"/>
      <c r="D38" s="9"/>
      <c r="E38" s="10"/>
      <c r="F38" s="5"/>
      <c r="G38" s="5"/>
      <c r="H38" s="9"/>
      <c r="I38" s="5"/>
      <c r="J38" s="5"/>
      <c r="K38" s="5"/>
      <c r="L38" s="5"/>
      <c r="M38" s="5"/>
      <c r="N38" s="5"/>
      <c r="O38" s="5"/>
    </row>
    <row r="39" spans="1:15" ht="12.75" x14ac:dyDescent="0.2">
      <c r="C39" s="15"/>
      <c r="D39" s="14"/>
      <c r="E39" s="3"/>
      <c r="F39" s="5"/>
      <c r="G39" s="5"/>
      <c r="H39" s="9"/>
      <c r="I39" s="5"/>
      <c r="J39" s="5"/>
      <c r="K39" s="5"/>
      <c r="L39" s="5"/>
      <c r="M39" s="5"/>
      <c r="N39" s="5"/>
      <c r="O39" s="5"/>
    </row>
    <row r="40" spans="1:15" ht="12.75" x14ac:dyDescent="0.2">
      <c r="C40" s="5"/>
      <c r="D40" s="5"/>
      <c r="E40" s="5"/>
      <c r="F40" s="5"/>
      <c r="G40" s="5"/>
      <c r="H40" s="9"/>
      <c r="I40" s="5"/>
      <c r="J40" s="5"/>
      <c r="K40" s="5"/>
      <c r="L40" s="5"/>
      <c r="M40" s="5"/>
      <c r="N40" s="5"/>
      <c r="O40" s="5"/>
    </row>
    <row r="41" spans="1:15" ht="12.75" x14ac:dyDescent="0.2">
      <c r="C41" s="5"/>
      <c r="D41" s="5"/>
      <c r="E41" s="5"/>
      <c r="F41" s="5"/>
      <c r="G41" s="5"/>
      <c r="H41" s="9"/>
      <c r="I41" s="5"/>
      <c r="J41" s="5"/>
      <c r="K41" s="5"/>
      <c r="L41" s="5"/>
      <c r="M41" s="5"/>
      <c r="N41" s="5"/>
      <c r="O41" s="5"/>
    </row>
    <row r="42" spans="1:15" ht="12.75" x14ac:dyDescent="0.2">
      <c r="C42" s="5"/>
      <c r="D42" s="5"/>
      <c r="E42" s="5"/>
      <c r="F42" s="5"/>
      <c r="G42" s="5"/>
      <c r="H42" s="9"/>
      <c r="I42" s="5"/>
      <c r="J42" s="5"/>
      <c r="K42" s="5"/>
      <c r="L42" s="5"/>
      <c r="M42" s="5"/>
      <c r="N42" s="5"/>
      <c r="O42" s="5"/>
    </row>
    <row r="43" spans="1:15" ht="12.75" x14ac:dyDescent="0.2">
      <c r="C43" s="5"/>
      <c r="D43" s="5"/>
      <c r="E43" s="5"/>
      <c r="F43" s="5"/>
      <c r="G43" s="5"/>
      <c r="H43" s="9"/>
      <c r="I43" s="5"/>
      <c r="J43" s="5"/>
      <c r="K43" s="5"/>
      <c r="L43" s="5"/>
      <c r="M43" s="5"/>
      <c r="N43" s="5"/>
      <c r="O43" s="5"/>
    </row>
    <row r="44" spans="1:15" ht="12.75" x14ac:dyDescent="0.2">
      <c r="B44" s="5"/>
      <c r="C44" s="5"/>
      <c r="D44" s="5"/>
      <c r="E44" s="5"/>
      <c r="F44" s="5"/>
      <c r="G44" s="5"/>
      <c r="H44" s="9"/>
      <c r="I44" s="5"/>
      <c r="J44" s="5"/>
      <c r="K44" s="5"/>
      <c r="L44" s="5"/>
      <c r="M44" s="5"/>
      <c r="N44" s="5"/>
      <c r="O44" s="5"/>
    </row>
  </sheetData>
  <mergeCells count="10">
    <mergeCell ref="A12:Q12"/>
    <mergeCell ref="A13:O13"/>
    <mergeCell ref="A3:O3"/>
    <mergeCell ref="A9:L9"/>
    <mergeCell ref="A5:O5"/>
    <mergeCell ref="A6:O6"/>
    <mergeCell ref="A7:O7"/>
    <mergeCell ref="A8:Q8"/>
    <mergeCell ref="A10:Q10"/>
    <mergeCell ref="A11:Q1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7"/>
  <sheetViews>
    <sheetView topLeftCell="A28" zoomScaleNormal="100" workbookViewId="0">
      <selection activeCell="A37" sqref="A37:XFD51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3.5" customWidth="1"/>
    <col min="12" max="12" width="13.33203125" customWidth="1"/>
    <col min="13" max="13" width="11.6640625" customWidth="1"/>
    <col min="14" max="14" width="13" customWidth="1"/>
    <col min="15" max="15" width="22.5" customWidth="1"/>
    <col min="16" max="16" width="22.1640625" customWidth="1"/>
    <col min="17" max="17" width="17.33203125" customWidth="1"/>
  </cols>
  <sheetData>
    <row r="3" spans="1:21" ht="15" x14ac:dyDescent="0.2">
      <c r="A3" s="71" t="s">
        <v>20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ht="15" x14ac:dyDescent="0.2">
      <c r="A5" s="72" t="s">
        <v>265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21" ht="15" x14ac:dyDescent="0.2">
      <c r="A6" s="72" t="s">
        <v>69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21" ht="15" x14ac:dyDescent="0.25">
      <c r="A7" s="73" t="s">
        <v>70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21" ht="15" customHeight="1" x14ac:dyDescent="0.2">
      <c r="A8" s="74" t="s">
        <v>71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spans="1:21" ht="15" customHeight="1" x14ac:dyDescent="0.2">
      <c r="A9" s="74" t="s">
        <v>72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45"/>
      <c r="N9" s="45"/>
      <c r="O9" s="45"/>
      <c r="P9" s="45"/>
      <c r="Q9" s="45"/>
      <c r="R9" s="2"/>
      <c r="S9" s="2"/>
      <c r="T9" s="2"/>
      <c r="U9" s="2"/>
    </row>
    <row r="10" spans="1:21" ht="14.25" customHeight="1" x14ac:dyDescent="0.2">
      <c r="A10" s="75" t="s">
        <v>73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1:21" ht="14.25" customHeight="1" x14ac:dyDescent="0.2">
      <c r="A11" s="75" t="s">
        <v>74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1:21" ht="14.25" customHeight="1" x14ac:dyDescent="0.2">
      <c r="A12" s="75" t="s">
        <v>75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1:21" ht="12.75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</row>
    <row r="14" spans="1:21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1" ht="51.75" thickBot="1" x14ac:dyDescent="0.25">
      <c r="A15" s="17" t="s">
        <v>0</v>
      </c>
      <c r="B15" s="26" t="s">
        <v>1</v>
      </c>
      <c r="C15" s="17" t="s">
        <v>2</v>
      </c>
      <c r="D15" s="26" t="s">
        <v>12</v>
      </c>
      <c r="E15" s="17" t="s">
        <v>3</v>
      </c>
      <c r="F15" s="27" t="s">
        <v>14</v>
      </c>
      <c r="G15" s="27" t="s">
        <v>15</v>
      </c>
      <c r="H15" s="17" t="s">
        <v>4</v>
      </c>
      <c r="I15" s="28" t="s">
        <v>28</v>
      </c>
      <c r="J15" s="17" t="s">
        <v>29</v>
      </c>
      <c r="K15" s="17" t="s">
        <v>9</v>
      </c>
      <c r="L15" s="27" t="s">
        <v>10</v>
      </c>
      <c r="M15" s="27" t="s">
        <v>30</v>
      </c>
      <c r="N15" s="17" t="s">
        <v>5</v>
      </c>
      <c r="O15" s="17" t="s">
        <v>6</v>
      </c>
      <c r="P15" s="17" t="s">
        <v>7</v>
      </c>
      <c r="Q15" s="17" t="s">
        <v>11</v>
      </c>
    </row>
    <row r="16" spans="1:21" ht="42.75" x14ac:dyDescent="0.2">
      <c r="A16" s="16">
        <v>1</v>
      </c>
      <c r="B16" s="29" t="s">
        <v>23</v>
      </c>
      <c r="C16" s="30" t="s">
        <v>24</v>
      </c>
      <c r="D16" s="30" t="s">
        <v>13</v>
      </c>
      <c r="E16" s="30" t="s">
        <v>25</v>
      </c>
      <c r="F16" s="31" t="s">
        <v>26</v>
      </c>
      <c r="G16" s="31">
        <v>9</v>
      </c>
      <c r="H16" s="30" t="s">
        <v>27</v>
      </c>
      <c r="I16" s="16">
        <v>3</v>
      </c>
      <c r="J16" s="16">
        <v>2</v>
      </c>
      <c r="K16" s="16">
        <v>6</v>
      </c>
      <c r="L16" s="23">
        <v>11</v>
      </c>
      <c r="M16" s="23">
        <v>12</v>
      </c>
      <c r="N16" s="24">
        <v>34</v>
      </c>
      <c r="O16" s="24">
        <v>44</v>
      </c>
      <c r="P16" s="34">
        <v>0.77</v>
      </c>
      <c r="Q16" s="25" t="s">
        <v>31</v>
      </c>
    </row>
    <row r="17" spans="1:17" ht="28.5" x14ac:dyDescent="0.2">
      <c r="A17" s="8">
        <v>2</v>
      </c>
      <c r="B17" s="32" t="s">
        <v>32</v>
      </c>
      <c r="C17" s="33" t="s">
        <v>45</v>
      </c>
      <c r="D17" s="30" t="s">
        <v>13</v>
      </c>
      <c r="E17" s="30" t="s">
        <v>25</v>
      </c>
      <c r="F17" s="31" t="s">
        <v>26</v>
      </c>
      <c r="G17" s="31">
        <v>9</v>
      </c>
      <c r="H17" s="30" t="s">
        <v>27</v>
      </c>
      <c r="I17" s="8">
        <v>3</v>
      </c>
      <c r="J17" s="8">
        <v>2</v>
      </c>
      <c r="K17" s="8">
        <v>6</v>
      </c>
      <c r="L17" s="20">
        <v>8</v>
      </c>
      <c r="M17" s="20">
        <v>13</v>
      </c>
      <c r="N17" s="21">
        <v>32</v>
      </c>
      <c r="O17" s="21">
        <v>44</v>
      </c>
      <c r="P17" s="35">
        <v>0.73</v>
      </c>
      <c r="Q17" s="22" t="s">
        <v>31</v>
      </c>
    </row>
    <row r="18" spans="1:17" ht="28.5" x14ac:dyDescent="0.2">
      <c r="A18" s="8">
        <v>3</v>
      </c>
      <c r="B18" s="32" t="s">
        <v>33</v>
      </c>
      <c r="C18" s="33" t="s">
        <v>46</v>
      </c>
      <c r="D18" s="30" t="s">
        <v>13</v>
      </c>
      <c r="E18" s="30" t="s">
        <v>25</v>
      </c>
      <c r="F18" s="31" t="s">
        <v>26</v>
      </c>
      <c r="G18" s="31">
        <v>9</v>
      </c>
      <c r="H18" s="30" t="s">
        <v>27</v>
      </c>
      <c r="I18" s="8">
        <v>3</v>
      </c>
      <c r="J18" s="8">
        <v>3</v>
      </c>
      <c r="K18" s="8">
        <v>5</v>
      </c>
      <c r="L18" s="20">
        <v>10</v>
      </c>
      <c r="M18" s="20">
        <v>9</v>
      </c>
      <c r="N18" s="21">
        <v>30</v>
      </c>
      <c r="O18" s="21">
        <v>44</v>
      </c>
      <c r="P18" s="35">
        <v>0.68</v>
      </c>
      <c r="Q18" s="22" t="s">
        <v>31</v>
      </c>
    </row>
    <row r="19" spans="1:17" ht="28.5" x14ac:dyDescent="0.2">
      <c r="A19" s="8">
        <v>4</v>
      </c>
      <c r="B19" s="32" t="s">
        <v>34</v>
      </c>
      <c r="C19" s="33" t="s">
        <v>47</v>
      </c>
      <c r="D19" s="30" t="s">
        <v>13</v>
      </c>
      <c r="E19" s="30" t="s">
        <v>25</v>
      </c>
      <c r="F19" s="31" t="s">
        <v>26</v>
      </c>
      <c r="G19" s="31">
        <v>9</v>
      </c>
      <c r="H19" s="30" t="s">
        <v>27</v>
      </c>
      <c r="I19" s="8">
        <v>3</v>
      </c>
      <c r="J19" s="8">
        <v>2</v>
      </c>
      <c r="K19" s="8">
        <v>1</v>
      </c>
      <c r="L19" s="20">
        <v>8</v>
      </c>
      <c r="M19" s="20">
        <v>11</v>
      </c>
      <c r="N19" s="21">
        <v>25</v>
      </c>
      <c r="O19" s="21">
        <v>44</v>
      </c>
      <c r="P19" s="35">
        <v>0.56999999999999995</v>
      </c>
      <c r="Q19" s="22" t="s">
        <v>31</v>
      </c>
    </row>
    <row r="20" spans="1:17" ht="28.5" x14ac:dyDescent="0.2">
      <c r="A20" s="8">
        <v>5</v>
      </c>
      <c r="B20" s="6" t="s">
        <v>35</v>
      </c>
      <c r="C20" s="7" t="s">
        <v>48</v>
      </c>
      <c r="D20" s="30" t="s">
        <v>13</v>
      </c>
      <c r="E20" s="30" t="s">
        <v>25</v>
      </c>
      <c r="F20" s="8" t="s">
        <v>49</v>
      </c>
      <c r="G20" s="31">
        <v>9</v>
      </c>
      <c r="H20" s="30" t="s">
        <v>27</v>
      </c>
      <c r="I20" s="8">
        <v>3</v>
      </c>
      <c r="J20" s="8">
        <v>2</v>
      </c>
      <c r="K20" s="8">
        <v>3</v>
      </c>
      <c r="L20" s="20">
        <v>8</v>
      </c>
      <c r="M20" s="20">
        <v>11</v>
      </c>
      <c r="N20" s="21">
        <v>27</v>
      </c>
      <c r="O20" s="21">
        <v>44</v>
      </c>
      <c r="P20" s="35">
        <v>0.61</v>
      </c>
      <c r="Q20" s="22" t="s">
        <v>31</v>
      </c>
    </row>
    <row r="21" spans="1:17" ht="28.5" x14ac:dyDescent="0.2">
      <c r="A21" s="8">
        <v>6</v>
      </c>
      <c r="B21" s="6" t="s">
        <v>36</v>
      </c>
      <c r="C21" s="7" t="s">
        <v>50</v>
      </c>
      <c r="D21" s="30" t="s">
        <v>13</v>
      </c>
      <c r="E21" s="30" t="s">
        <v>25</v>
      </c>
      <c r="F21" s="8" t="s">
        <v>49</v>
      </c>
      <c r="G21" s="31">
        <v>9</v>
      </c>
      <c r="H21" s="30" t="s">
        <v>27</v>
      </c>
      <c r="I21" s="8">
        <v>3</v>
      </c>
      <c r="J21" s="8">
        <v>2</v>
      </c>
      <c r="K21" s="8">
        <v>3</v>
      </c>
      <c r="L21" s="8">
        <v>0</v>
      </c>
      <c r="M21" s="8">
        <v>0</v>
      </c>
      <c r="N21" s="21">
        <v>8</v>
      </c>
      <c r="O21" s="21">
        <v>44</v>
      </c>
      <c r="P21" s="35">
        <v>0.18</v>
      </c>
      <c r="Q21" s="22" t="s">
        <v>51</v>
      </c>
    </row>
    <row r="22" spans="1:17" ht="28.5" x14ac:dyDescent="0.2">
      <c r="A22" s="8">
        <v>7</v>
      </c>
      <c r="B22" s="6" t="s">
        <v>37</v>
      </c>
      <c r="C22" s="7" t="s">
        <v>52</v>
      </c>
      <c r="D22" s="30" t="s">
        <v>13</v>
      </c>
      <c r="E22" s="30" t="s">
        <v>25</v>
      </c>
      <c r="F22" s="8" t="s">
        <v>53</v>
      </c>
      <c r="G22" s="31">
        <v>9</v>
      </c>
      <c r="H22" s="7" t="s">
        <v>54</v>
      </c>
      <c r="I22" s="8">
        <v>3</v>
      </c>
      <c r="J22" s="8">
        <v>3</v>
      </c>
      <c r="K22" s="8">
        <v>4</v>
      </c>
      <c r="L22" s="20">
        <v>7</v>
      </c>
      <c r="M22" s="20">
        <v>9</v>
      </c>
      <c r="N22" s="21">
        <v>26</v>
      </c>
      <c r="O22" s="21">
        <v>44</v>
      </c>
      <c r="P22" s="35">
        <v>0.59</v>
      </c>
      <c r="Q22" s="22" t="s">
        <v>31</v>
      </c>
    </row>
    <row r="23" spans="1:17" ht="28.5" x14ac:dyDescent="0.2">
      <c r="A23" s="8">
        <v>8</v>
      </c>
      <c r="B23" s="6" t="s">
        <v>38</v>
      </c>
      <c r="C23" s="7" t="s">
        <v>55</v>
      </c>
      <c r="D23" s="30" t="s">
        <v>13</v>
      </c>
      <c r="E23" s="30" t="s">
        <v>25</v>
      </c>
      <c r="F23" s="8" t="s">
        <v>53</v>
      </c>
      <c r="G23" s="31">
        <v>9</v>
      </c>
      <c r="H23" s="7" t="s">
        <v>54</v>
      </c>
      <c r="I23" s="8">
        <v>3</v>
      </c>
      <c r="J23" s="8">
        <v>1</v>
      </c>
      <c r="K23" s="8">
        <v>4</v>
      </c>
      <c r="L23" s="20">
        <v>0</v>
      </c>
      <c r="M23" s="20">
        <v>8</v>
      </c>
      <c r="N23" s="21">
        <v>16</v>
      </c>
      <c r="O23" s="21">
        <v>44</v>
      </c>
      <c r="P23" s="35">
        <v>0.36</v>
      </c>
      <c r="Q23" s="22" t="s">
        <v>51</v>
      </c>
    </row>
    <row r="24" spans="1:17" ht="28.5" x14ac:dyDescent="0.2">
      <c r="A24" s="8">
        <v>9</v>
      </c>
      <c r="B24" s="6" t="s">
        <v>39</v>
      </c>
      <c r="C24" s="7" t="s">
        <v>56</v>
      </c>
      <c r="D24" s="30" t="s">
        <v>13</v>
      </c>
      <c r="E24" s="30" t="s">
        <v>25</v>
      </c>
      <c r="F24" s="8" t="s">
        <v>53</v>
      </c>
      <c r="G24" s="31">
        <v>9</v>
      </c>
      <c r="H24" s="7" t="s">
        <v>54</v>
      </c>
      <c r="I24" s="8">
        <v>3</v>
      </c>
      <c r="J24" s="8">
        <v>3</v>
      </c>
      <c r="K24" s="8">
        <v>4</v>
      </c>
      <c r="L24" s="20">
        <v>7</v>
      </c>
      <c r="M24" s="20">
        <v>7</v>
      </c>
      <c r="N24" s="21">
        <v>24</v>
      </c>
      <c r="O24" s="21">
        <v>44</v>
      </c>
      <c r="P24" s="35">
        <v>0.55000000000000004</v>
      </c>
      <c r="Q24" s="22" t="s">
        <v>31</v>
      </c>
    </row>
    <row r="25" spans="1:17" ht="28.5" x14ac:dyDescent="0.2">
      <c r="A25" s="8">
        <v>10</v>
      </c>
      <c r="B25" s="6" t="s">
        <v>40</v>
      </c>
      <c r="C25" s="7" t="s">
        <v>57</v>
      </c>
      <c r="D25" s="30" t="s">
        <v>13</v>
      </c>
      <c r="E25" s="30" t="s">
        <v>25</v>
      </c>
      <c r="F25" s="8" t="s">
        <v>53</v>
      </c>
      <c r="G25" s="31">
        <v>9</v>
      </c>
      <c r="H25" s="7" t="s">
        <v>54</v>
      </c>
      <c r="I25" s="8">
        <v>3</v>
      </c>
      <c r="J25" s="8">
        <v>2</v>
      </c>
      <c r="K25" s="8">
        <v>0</v>
      </c>
      <c r="L25" s="20">
        <v>0</v>
      </c>
      <c r="M25" s="20">
        <v>7</v>
      </c>
      <c r="N25" s="21">
        <v>12</v>
      </c>
      <c r="O25" s="21">
        <v>44</v>
      </c>
      <c r="P25" s="35">
        <v>0.27</v>
      </c>
      <c r="Q25" s="22" t="s">
        <v>51</v>
      </c>
    </row>
    <row r="26" spans="1:17" ht="28.5" x14ac:dyDescent="0.2">
      <c r="A26" s="8">
        <v>11</v>
      </c>
      <c r="B26" s="6" t="s">
        <v>41</v>
      </c>
      <c r="C26" s="7" t="s">
        <v>58</v>
      </c>
      <c r="D26" s="30" t="s">
        <v>13</v>
      </c>
      <c r="E26" s="30" t="s">
        <v>25</v>
      </c>
      <c r="F26" s="8" t="s">
        <v>53</v>
      </c>
      <c r="G26" s="31">
        <v>9</v>
      </c>
      <c r="H26" s="7" t="s">
        <v>54</v>
      </c>
      <c r="I26" s="8">
        <v>3</v>
      </c>
      <c r="J26" s="8">
        <v>2</v>
      </c>
      <c r="K26" s="8">
        <v>0</v>
      </c>
      <c r="L26" s="20">
        <v>10</v>
      </c>
      <c r="M26" s="20">
        <v>12</v>
      </c>
      <c r="N26" s="21">
        <f>SUM(I26:M26)</f>
        <v>27</v>
      </c>
      <c r="O26" s="21">
        <v>44</v>
      </c>
      <c r="P26" s="35">
        <v>0.61</v>
      </c>
      <c r="Q26" s="22" t="s">
        <v>31</v>
      </c>
    </row>
    <row r="27" spans="1:17" ht="28.5" x14ac:dyDescent="0.2">
      <c r="A27" s="8">
        <v>12</v>
      </c>
      <c r="B27" s="6" t="s">
        <v>42</v>
      </c>
      <c r="C27" s="7" t="s">
        <v>59</v>
      </c>
      <c r="D27" s="30" t="s">
        <v>13</v>
      </c>
      <c r="E27" s="30" t="s">
        <v>25</v>
      </c>
      <c r="F27" s="8" t="s">
        <v>53</v>
      </c>
      <c r="G27" s="31">
        <v>9</v>
      </c>
      <c r="H27" s="7" t="s">
        <v>54</v>
      </c>
      <c r="I27" s="8">
        <v>3</v>
      </c>
      <c r="J27" s="8">
        <v>1</v>
      </c>
      <c r="K27" s="8">
        <v>1</v>
      </c>
      <c r="L27" s="20">
        <v>0</v>
      </c>
      <c r="M27" s="20">
        <v>6</v>
      </c>
      <c r="N27" s="21">
        <f>SUM(I27:M27)</f>
        <v>11</v>
      </c>
      <c r="O27" s="21">
        <v>44</v>
      </c>
      <c r="P27" s="35">
        <v>0.25</v>
      </c>
      <c r="Q27" s="22" t="s">
        <v>51</v>
      </c>
    </row>
    <row r="28" spans="1:17" ht="28.5" x14ac:dyDescent="0.2">
      <c r="A28" s="8">
        <v>13</v>
      </c>
      <c r="B28" s="6" t="s">
        <v>43</v>
      </c>
      <c r="C28" s="7" t="s">
        <v>60</v>
      </c>
      <c r="D28" s="30" t="s">
        <v>13</v>
      </c>
      <c r="E28" s="30" t="s">
        <v>25</v>
      </c>
      <c r="F28" s="8" t="s">
        <v>53</v>
      </c>
      <c r="G28" s="31">
        <v>9</v>
      </c>
      <c r="H28" s="7" t="s">
        <v>54</v>
      </c>
      <c r="I28" s="8">
        <v>3</v>
      </c>
      <c r="J28" s="8">
        <v>3</v>
      </c>
      <c r="K28" s="8">
        <v>4</v>
      </c>
      <c r="L28" s="20">
        <v>9</v>
      </c>
      <c r="M28" s="20">
        <v>10</v>
      </c>
      <c r="N28" s="21">
        <f>SUM(I28:M28)</f>
        <v>29</v>
      </c>
      <c r="O28" s="21">
        <v>44</v>
      </c>
      <c r="P28" s="35">
        <v>0.66</v>
      </c>
      <c r="Q28" s="22" t="s">
        <v>31</v>
      </c>
    </row>
    <row r="29" spans="1:17" ht="28.5" x14ac:dyDescent="0.2">
      <c r="A29" s="8">
        <v>14</v>
      </c>
      <c r="B29" s="6" t="s">
        <v>44</v>
      </c>
      <c r="C29" s="7" t="s">
        <v>61</v>
      </c>
      <c r="D29" s="30" t="s">
        <v>13</v>
      </c>
      <c r="E29" s="30" t="s">
        <v>25</v>
      </c>
      <c r="F29" s="8" t="s">
        <v>53</v>
      </c>
      <c r="G29" s="31">
        <v>9</v>
      </c>
      <c r="H29" s="7" t="s">
        <v>54</v>
      </c>
      <c r="I29" s="8">
        <v>3</v>
      </c>
      <c r="J29" s="8">
        <v>3</v>
      </c>
      <c r="K29" s="8">
        <v>4</v>
      </c>
      <c r="L29" s="20">
        <v>8</v>
      </c>
      <c r="M29" s="20">
        <v>10</v>
      </c>
      <c r="N29" s="21">
        <f>SUM(I29:M29)</f>
        <v>28</v>
      </c>
      <c r="O29" s="21">
        <v>44</v>
      </c>
      <c r="P29" s="35">
        <v>0.64</v>
      </c>
      <c r="Q29" s="22" t="s">
        <v>31</v>
      </c>
    </row>
    <row r="30" spans="1:17" ht="28.5" x14ac:dyDescent="0.2">
      <c r="A30" s="7">
        <v>15</v>
      </c>
      <c r="B30" s="6" t="s">
        <v>62</v>
      </c>
      <c r="C30" s="7" t="s">
        <v>63</v>
      </c>
      <c r="D30" s="30" t="s">
        <v>13</v>
      </c>
      <c r="E30" s="30" t="s">
        <v>25</v>
      </c>
      <c r="F30" s="8" t="s">
        <v>53</v>
      </c>
      <c r="G30" s="31">
        <v>9</v>
      </c>
      <c r="H30" s="7" t="s">
        <v>54</v>
      </c>
      <c r="I30" s="8">
        <v>3</v>
      </c>
      <c r="J30" s="8">
        <v>3</v>
      </c>
      <c r="K30" s="8">
        <v>6</v>
      </c>
      <c r="L30" s="20">
        <v>11</v>
      </c>
      <c r="M30" s="20">
        <v>12</v>
      </c>
      <c r="N30" s="21">
        <f>SUM(I30:M30)</f>
        <v>35</v>
      </c>
      <c r="O30" s="21">
        <v>44</v>
      </c>
      <c r="P30" s="35">
        <v>0.8</v>
      </c>
      <c r="Q30" s="22" t="s">
        <v>31</v>
      </c>
    </row>
    <row r="31" spans="1:17" ht="28.5" x14ac:dyDescent="0.2">
      <c r="A31" s="7">
        <v>16</v>
      </c>
      <c r="B31" s="6" t="s">
        <v>64</v>
      </c>
      <c r="C31" s="7" t="s">
        <v>65</v>
      </c>
      <c r="D31" s="30" t="s">
        <v>13</v>
      </c>
      <c r="E31" s="30" t="s">
        <v>25</v>
      </c>
      <c r="F31" s="8" t="s">
        <v>53</v>
      </c>
      <c r="G31" s="31">
        <v>9</v>
      </c>
      <c r="H31" s="7" t="s">
        <v>54</v>
      </c>
      <c r="I31" s="8">
        <v>3</v>
      </c>
      <c r="J31" s="8">
        <v>3</v>
      </c>
      <c r="K31" s="8">
        <v>2</v>
      </c>
      <c r="L31" s="20">
        <v>8</v>
      </c>
      <c r="M31" s="20">
        <v>10</v>
      </c>
      <c r="N31" s="21">
        <v>26</v>
      </c>
      <c r="O31" s="21">
        <v>44</v>
      </c>
      <c r="P31" s="35">
        <v>0.59</v>
      </c>
      <c r="Q31" s="22" t="s">
        <v>31</v>
      </c>
    </row>
    <row r="32" spans="1:17" ht="28.5" x14ac:dyDescent="0.2">
      <c r="A32" s="7">
        <v>17</v>
      </c>
      <c r="B32" s="6" t="s">
        <v>66</v>
      </c>
      <c r="C32" s="7" t="s">
        <v>67</v>
      </c>
      <c r="D32" s="30" t="s">
        <v>13</v>
      </c>
      <c r="E32" s="30" t="s">
        <v>25</v>
      </c>
      <c r="F32" s="8" t="s">
        <v>53</v>
      </c>
      <c r="G32" s="31">
        <v>9</v>
      </c>
      <c r="H32" s="7" t="s">
        <v>54</v>
      </c>
      <c r="I32" s="8">
        <v>3</v>
      </c>
      <c r="J32" s="8">
        <v>0</v>
      </c>
      <c r="K32" s="8">
        <v>0</v>
      </c>
      <c r="L32" s="20">
        <v>3</v>
      </c>
      <c r="M32" s="20">
        <v>10</v>
      </c>
      <c r="N32" s="21">
        <f>SUM(I32:M32)</f>
        <v>16</v>
      </c>
      <c r="O32" s="21">
        <v>44</v>
      </c>
      <c r="P32" s="35">
        <v>0.36</v>
      </c>
      <c r="Q32" s="22" t="s">
        <v>51</v>
      </c>
    </row>
    <row r="33" spans="1:17" ht="14.25" x14ac:dyDescent="0.2">
      <c r="A33" s="36"/>
      <c r="B33" s="37"/>
      <c r="C33" s="36"/>
      <c r="D33" s="38"/>
      <c r="E33" s="38"/>
      <c r="F33" s="39"/>
      <c r="G33" s="40"/>
      <c r="H33" s="36"/>
      <c r="I33" s="39"/>
      <c r="J33" s="39"/>
      <c r="K33" s="39"/>
      <c r="L33" s="41"/>
      <c r="M33" s="41"/>
      <c r="N33" s="42"/>
      <c r="O33" s="42"/>
      <c r="P33" s="43"/>
      <c r="Q33" s="44"/>
    </row>
    <row r="34" spans="1:17" ht="12.75" x14ac:dyDescent="0.2">
      <c r="A34" s="9"/>
      <c r="B34" s="10"/>
      <c r="C34" s="9"/>
      <c r="D34" s="9"/>
      <c r="E34" s="9"/>
      <c r="F34" s="9"/>
      <c r="G34" s="9"/>
      <c r="H34" s="9"/>
      <c r="I34" s="11"/>
      <c r="J34" s="11"/>
      <c r="K34" s="11"/>
      <c r="L34" s="12"/>
      <c r="M34" s="12"/>
      <c r="N34" s="18"/>
      <c r="O34" s="18"/>
      <c r="P34" s="18"/>
      <c r="Q34" s="19"/>
    </row>
    <row r="35" spans="1:17" ht="12.75" x14ac:dyDescent="0.2">
      <c r="A35" s="9"/>
      <c r="B35" s="10"/>
      <c r="C35" s="9"/>
      <c r="D35" s="9"/>
      <c r="E35" s="9"/>
      <c r="F35" s="9"/>
      <c r="G35" s="9"/>
      <c r="H35" s="9"/>
      <c r="I35" s="11"/>
      <c r="J35" s="11"/>
      <c r="K35" s="11"/>
      <c r="L35" s="12"/>
      <c r="M35" s="12"/>
      <c r="N35" s="18"/>
      <c r="O35" s="18"/>
      <c r="P35" s="18"/>
      <c r="Q35" s="19"/>
    </row>
    <row r="36" spans="1:17" ht="12.75" x14ac:dyDescent="0.2">
      <c r="A36" s="9"/>
      <c r="B36" s="10"/>
      <c r="C36" s="9"/>
      <c r="D36" s="9"/>
      <c r="E36" s="9"/>
      <c r="F36" s="9"/>
      <c r="G36" s="9"/>
      <c r="H36" s="9"/>
      <c r="I36" s="11"/>
      <c r="J36" s="11"/>
      <c r="K36" s="11"/>
      <c r="L36" s="12"/>
      <c r="M36" s="12"/>
      <c r="N36" s="12"/>
      <c r="O36" s="12"/>
      <c r="P36" s="12"/>
      <c r="Q36" s="11"/>
    </row>
    <row r="37" spans="1:17" ht="12.75" x14ac:dyDescent="0.2">
      <c r="A37" s="9"/>
      <c r="B37" s="13"/>
      <c r="C37" s="9"/>
      <c r="D37" s="10"/>
      <c r="E37" s="9"/>
      <c r="F37" s="9"/>
      <c r="G37" s="9"/>
      <c r="H37" s="9"/>
      <c r="I37" s="11"/>
      <c r="J37" s="11"/>
      <c r="K37" s="11"/>
      <c r="L37" s="12"/>
      <c r="M37" s="12"/>
      <c r="N37" s="12"/>
      <c r="O37" s="12"/>
      <c r="P37" s="12"/>
      <c r="Q37" s="11"/>
    </row>
    <row r="38" spans="1:17" ht="12.75" x14ac:dyDescent="0.2">
      <c r="B38" s="15"/>
      <c r="C38" s="1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2.75" x14ac:dyDescent="0.2">
      <c r="B39" s="5"/>
      <c r="C39" s="5"/>
      <c r="D39" s="5"/>
      <c r="E39" s="5"/>
      <c r="F39" s="5"/>
      <c r="G39" s="5"/>
      <c r="H39" s="9"/>
      <c r="I39" s="5"/>
      <c r="J39" s="5"/>
      <c r="K39" s="5"/>
      <c r="L39" s="5"/>
      <c r="M39" s="5"/>
      <c r="N39" s="5"/>
      <c r="O39" s="5"/>
      <c r="P39" s="5"/>
      <c r="Q39" s="5"/>
    </row>
    <row r="40" spans="1:17" ht="12.75" x14ac:dyDescent="0.2">
      <c r="B40" s="5"/>
      <c r="C40" s="5"/>
      <c r="D40" s="5"/>
      <c r="E40" s="5"/>
      <c r="F40" s="5"/>
      <c r="G40" s="5"/>
      <c r="H40" s="9"/>
      <c r="I40" s="5"/>
      <c r="J40" s="5"/>
      <c r="K40" s="5"/>
      <c r="L40" s="5"/>
      <c r="M40" s="5"/>
      <c r="N40" s="5"/>
      <c r="O40" s="5"/>
      <c r="P40" s="5"/>
      <c r="Q40" s="5"/>
    </row>
    <row r="41" spans="1:17" ht="12.75" x14ac:dyDescent="0.2">
      <c r="B41" s="5"/>
      <c r="C41" s="5"/>
      <c r="D41" s="5"/>
      <c r="E41" s="5"/>
      <c r="F41" s="5"/>
      <c r="G41" s="5"/>
      <c r="H41" s="9"/>
      <c r="I41" s="5"/>
      <c r="J41" s="5"/>
      <c r="K41" s="5"/>
      <c r="L41" s="5"/>
      <c r="M41" s="5"/>
      <c r="N41" s="5"/>
      <c r="O41" s="5"/>
      <c r="P41" s="5"/>
      <c r="Q41" s="5"/>
    </row>
    <row r="42" spans="1:17" ht="12.75" x14ac:dyDescent="0.2">
      <c r="B42" s="5"/>
      <c r="C42" s="5"/>
      <c r="D42" s="5"/>
      <c r="E42" s="5"/>
      <c r="F42" s="5"/>
      <c r="G42" s="5"/>
      <c r="H42" s="9"/>
      <c r="I42" s="5"/>
      <c r="J42" s="5"/>
      <c r="K42" s="5"/>
      <c r="L42" s="5"/>
      <c r="M42" s="5"/>
      <c r="N42" s="5"/>
      <c r="O42" s="5"/>
      <c r="P42" s="5"/>
      <c r="Q42" s="5"/>
    </row>
    <row r="43" spans="1:17" ht="12.75" x14ac:dyDescent="0.2">
      <c r="B43" s="5"/>
      <c r="C43" s="5"/>
      <c r="D43" s="5"/>
      <c r="E43" s="5"/>
      <c r="F43" s="5"/>
      <c r="G43" s="5"/>
      <c r="H43" s="9"/>
      <c r="I43" s="5"/>
      <c r="J43" s="5"/>
      <c r="K43" s="5"/>
      <c r="L43" s="5"/>
      <c r="M43" s="5"/>
      <c r="N43" s="5"/>
      <c r="O43" s="5"/>
      <c r="P43" s="5"/>
      <c r="Q43" s="5"/>
    </row>
    <row r="44" spans="1:17" ht="12.75" x14ac:dyDescent="0.2">
      <c r="B44" s="5"/>
      <c r="C44" s="5"/>
      <c r="D44" s="5"/>
      <c r="E44" s="5"/>
      <c r="F44" s="5"/>
      <c r="G44" s="5"/>
      <c r="H44" s="9"/>
      <c r="I44" s="5"/>
      <c r="J44" s="5"/>
      <c r="K44" s="5"/>
      <c r="L44" s="5"/>
      <c r="M44" s="5"/>
      <c r="N44" s="5"/>
      <c r="O44" s="5"/>
      <c r="P44" s="5"/>
      <c r="Q44" s="5"/>
    </row>
    <row r="45" spans="1:17" ht="12.75" x14ac:dyDescent="0.2">
      <c r="B45" s="5"/>
      <c r="C45" s="5"/>
      <c r="D45" s="5"/>
      <c r="E45" s="5"/>
      <c r="F45" s="5"/>
      <c r="G45" s="5"/>
      <c r="H45" s="9"/>
      <c r="I45" s="5"/>
      <c r="J45" s="5"/>
      <c r="K45" s="5"/>
      <c r="L45" s="5"/>
      <c r="M45" s="5"/>
      <c r="N45" s="5"/>
      <c r="O45" s="5"/>
      <c r="P45" s="5"/>
      <c r="Q45" s="5"/>
    </row>
    <row r="46" spans="1:17" ht="12.75" x14ac:dyDescent="0.2">
      <c r="B46" s="5"/>
      <c r="C46" s="5"/>
      <c r="D46" s="5"/>
      <c r="E46" s="5"/>
      <c r="F46" s="5"/>
      <c r="G46" s="5"/>
      <c r="H46" s="9"/>
      <c r="I46" s="5"/>
      <c r="J46" s="5"/>
      <c r="K46" s="5"/>
      <c r="L46" s="5"/>
      <c r="M46" s="5"/>
      <c r="N46" s="5"/>
      <c r="O46" s="5"/>
      <c r="P46" s="5"/>
      <c r="Q46" s="5"/>
    </row>
    <row r="47" spans="1:17" ht="12.75" x14ac:dyDescent="0.2">
      <c r="B47" s="5"/>
      <c r="C47" s="5"/>
      <c r="D47" s="5"/>
      <c r="E47" s="5"/>
      <c r="F47" s="5"/>
      <c r="G47" s="5"/>
      <c r="H47" s="9"/>
      <c r="I47" s="5"/>
      <c r="J47" s="5"/>
      <c r="K47" s="5"/>
      <c r="L47" s="5"/>
      <c r="M47" s="5"/>
      <c r="N47" s="5"/>
      <c r="O47" s="5"/>
      <c r="P47" s="5"/>
      <c r="Q47" s="5"/>
    </row>
  </sheetData>
  <mergeCells count="10">
    <mergeCell ref="A12:U12"/>
    <mergeCell ref="A13:Q13"/>
    <mergeCell ref="A3:Q3"/>
    <mergeCell ref="A9:L9"/>
    <mergeCell ref="A5:R5"/>
    <mergeCell ref="A6:R6"/>
    <mergeCell ref="A7:R7"/>
    <mergeCell ref="A8:U8"/>
    <mergeCell ref="A10:U10"/>
    <mergeCell ref="A11:U1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4"/>
  <sheetViews>
    <sheetView topLeftCell="A16" zoomScale="66" zoomScaleNormal="66" workbookViewId="0">
      <selection activeCell="A34" sqref="A34:XFD44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.6640625" customWidth="1"/>
    <col min="11" max="11" width="12.6640625" customWidth="1"/>
    <col min="12" max="12" width="13.33203125" customWidth="1"/>
    <col min="13" max="13" width="12" customWidth="1"/>
    <col min="14" max="15" width="13.33203125" customWidth="1"/>
    <col min="16" max="16" width="13" customWidth="1"/>
    <col min="17" max="17" width="22.5" customWidth="1"/>
    <col min="18" max="18" width="22.1640625" customWidth="1"/>
    <col min="19" max="19" width="17.33203125" customWidth="1"/>
    <col min="21" max="21" width="17.6640625" customWidth="1"/>
  </cols>
  <sheetData>
    <row r="3" spans="1:21" ht="15" x14ac:dyDescent="0.2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 x14ac:dyDescent="0.2">
      <c r="A5" s="72" t="s">
        <v>266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21" ht="15" x14ac:dyDescent="0.2">
      <c r="A6" s="72" t="s">
        <v>69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21" ht="15" x14ac:dyDescent="0.25">
      <c r="A7" s="73" t="s">
        <v>70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21" ht="15" customHeight="1" x14ac:dyDescent="0.2">
      <c r="A8" s="74" t="s">
        <v>71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spans="1:21" ht="15" customHeight="1" x14ac:dyDescent="0.2">
      <c r="A9" s="74" t="s">
        <v>72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45"/>
      <c r="N9" s="45"/>
      <c r="O9" s="45"/>
      <c r="P9" s="45"/>
      <c r="Q9" s="45"/>
      <c r="R9" s="2"/>
      <c r="S9" s="2"/>
      <c r="T9" s="2"/>
      <c r="U9" s="2"/>
    </row>
    <row r="10" spans="1:21" ht="14.25" customHeight="1" x14ac:dyDescent="0.2">
      <c r="A10" s="75" t="s">
        <v>73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1:21" ht="14.25" customHeight="1" x14ac:dyDescent="0.2">
      <c r="A11" s="75" t="s">
        <v>74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1:21" ht="14.25" customHeight="1" x14ac:dyDescent="0.2">
      <c r="A12" s="75" t="s">
        <v>75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1:21" ht="12.75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</row>
    <row r="14" spans="1:21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1" ht="64.5" thickBot="1" x14ac:dyDescent="0.25">
      <c r="A15" s="17" t="s">
        <v>0</v>
      </c>
      <c r="B15" s="26" t="s">
        <v>1</v>
      </c>
      <c r="C15" s="17" t="s">
        <v>2</v>
      </c>
      <c r="D15" s="26" t="s">
        <v>12</v>
      </c>
      <c r="E15" s="17" t="s">
        <v>3</v>
      </c>
      <c r="F15" s="27" t="s">
        <v>14</v>
      </c>
      <c r="G15" s="27" t="s">
        <v>15</v>
      </c>
      <c r="H15" s="17" t="s">
        <v>4</v>
      </c>
      <c r="I15" s="28" t="s">
        <v>76</v>
      </c>
      <c r="J15" s="17" t="s">
        <v>29</v>
      </c>
      <c r="K15" s="17" t="s">
        <v>9</v>
      </c>
      <c r="L15" s="27" t="s">
        <v>10</v>
      </c>
      <c r="M15" s="27" t="s">
        <v>30</v>
      </c>
      <c r="N15" s="27" t="s">
        <v>77</v>
      </c>
      <c r="O15" s="27" t="s">
        <v>78</v>
      </c>
      <c r="P15" s="27" t="s">
        <v>79</v>
      </c>
      <c r="Q15" s="27" t="s">
        <v>80</v>
      </c>
      <c r="R15" s="17" t="s">
        <v>5</v>
      </c>
      <c r="S15" s="17" t="s">
        <v>6</v>
      </c>
      <c r="T15" s="17" t="s">
        <v>7</v>
      </c>
      <c r="U15" s="17" t="s">
        <v>11</v>
      </c>
    </row>
    <row r="16" spans="1:21" ht="42.75" x14ac:dyDescent="0.2">
      <c r="A16" s="16">
        <v>1</v>
      </c>
      <c r="B16" s="29" t="s">
        <v>267</v>
      </c>
      <c r="C16" s="30" t="s">
        <v>268</v>
      </c>
      <c r="D16" s="30" t="s">
        <v>13</v>
      </c>
      <c r="E16" s="30" t="s">
        <v>25</v>
      </c>
      <c r="F16" s="31">
        <v>10</v>
      </c>
      <c r="G16" s="31">
        <v>10</v>
      </c>
      <c r="H16" s="30" t="s">
        <v>54</v>
      </c>
      <c r="I16" s="16">
        <v>2</v>
      </c>
      <c r="J16" s="16">
        <v>4</v>
      </c>
      <c r="K16" s="16">
        <v>4</v>
      </c>
      <c r="L16" s="23">
        <v>1</v>
      </c>
      <c r="M16" s="23">
        <v>5</v>
      </c>
      <c r="N16" s="23">
        <v>2</v>
      </c>
      <c r="O16" s="23">
        <v>0</v>
      </c>
      <c r="P16" s="23">
        <v>2</v>
      </c>
      <c r="Q16" s="23">
        <v>0</v>
      </c>
      <c r="R16" s="24">
        <v>20</v>
      </c>
      <c r="S16" s="24">
        <v>47</v>
      </c>
      <c r="T16" s="24">
        <v>43</v>
      </c>
      <c r="U16" s="25" t="s">
        <v>51</v>
      </c>
    </row>
    <row r="17" spans="1:21" ht="33.75" customHeight="1" x14ac:dyDescent="0.2">
      <c r="A17" s="8">
        <v>2</v>
      </c>
      <c r="B17" s="6" t="s">
        <v>269</v>
      </c>
      <c r="C17" s="7" t="s">
        <v>270</v>
      </c>
      <c r="D17" s="7" t="s">
        <v>13</v>
      </c>
      <c r="E17" s="7" t="s">
        <v>25</v>
      </c>
      <c r="F17" s="8">
        <v>10</v>
      </c>
      <c r="G17" s="8">
        <v>10</v>
      </c>
      <c r="H17" s="7" t="s">
        <v>54</v>
      </c>
      <c r="I17" s="8">
        <v>2</v>
      </c>
      <c r="J17" s="8">
        <v>1</v>
      </c>
      <c r="K17" s="8">
        <v>0</v>
      </c>
      <c r="L17" s="20">
        <v>0</v>
      </c>
      <c r="M17" s="20">
        <v>1</v>
      </c>
      <c r="N17" s="20">
        <v>5</v>
      </c>
      <c r="O17" s="20">
        <v>0</v>
      </c>
      <c r="P17" s="20">
        <v>0</v>
      </c>
      <c r="Q17" s="20">
        <v>6</v>
      </c>
      <c r="R17" s="21">
        <v>15</v>
      </c>
      <c r="S17" s="21">
        <v>47</v>
      </c>
      <c r="T17" s="21">
        <v>32</v>
      </c>
      <c r="U17" s="22" t="s">
        <v>51</v>
      </c>
    </row>
    <row r="18" spans="1:21" ht="39" customHeight="1" x14ac:dyDescent="0.2">
      <c r="A18" s="8">
        <v>3</v>
      </c>
      <c r="B18" s="6" t="s">
        <v>271</v>
      </c>
      <c r="C18" s="7" t="s">
        <v>272</v>
      </c>
      <c r="D18" s="7" t="s">
        <v>13</v>
      </c>
      <c r="E18" s="7" t="s">
        <v>25</v>
      </c>
      <c r="F18" s="8">
        <v>10</v>
      </c>
      <c r="G18" s="8">
        <v>10</v>
      </c>
      <c r="H18" s="7" t="s">
        <v>54</v>
      </c>
      <c r="I18" s="8">
        <v>1</v>
      </c>
      <c r="J18" s="8">
        <v>4</v>
      </c>
      <c r="K18" s="8">
        <v>4</v>
      </c>
      <c r="L18" s="20">
        <v>3</v>
      </c>
      <c r="M18" s="20">
        <v>5</v>
      </c>
      <c r="N18" s="20">
        <v>5</v>
      </c>
      <c r="O18" s="20">
        <v>0</v>
      </c>
      <c r="P18" s="20">
        <v>8</v>
      </c>
      <c r="Q18" s="20">
        <v>0</v>
      </c>
      <c r="R18" s="21">
        <v>30</v>
      </c>
      <c r="S18" s="21">
        <v>47</v>
      </c>
      <c r="T18" s="21">
        <v>64</v>
      </c>
      <c r="U18" s="22" t="s">
        <v>31</v>
      </c>
    </row>
    <row r="19" spans="1:21" ht="36.75" customHeight="1" x14ac:dyDescent="0.2">
      <c r="A19" s="8">
        <v>4</v>
      </c>
      <c r="B19" s="6" t="s">
        <v>273</v>
      </c>
      <c r="C19" s="7" t="s">
        <v>274</v>
      </c>
      <c r="D19" s="7" t="s">
        <v>13</v>
      </c>
      <c r="E19" s="7" t="s">
        <v>25</v>
      </c>
      <c r="F19" s="8">
        <v>10</v>
      </c>
      <c r="G19" s="8">
        <v>10</v>
      </c>
      <c r="H19" s="7" t="s">
        <v>54</v>
      </c>
      <c r="I19" s="8">
        <v>2</v>
      </c>
      <c r="J19" s="8">
        <v>2</v>
      </c>
      <c r="K19" s="8">
        <v>2</v>
      </c>
      <c r="L19" s="20">
        <v>5</v>
      </c>
      <c r="M19" s="20">
        <v>3</v>
      </c>
      <c r="N19" s="20">
        <v>5</v>
      </c>
      <c r="O19" s="20">
        <v>3</v>
      </c>
      <c r="P19" s="20">
        <v>8</v>
      </c>
      <c r="Q19" s="20">
        <v>0</v>
      </c>
      <c r="R19" s="21">
        <v>30</v>
      </c>
      <c r="S19" s="21">
        <v>47</v>
      </c>
      <c r="T19" s="21">
        <v>64</v>
      </c>
      <c r="U19" s="22" t="s">
        <v>31</v>
      </c>
    </row>
    <row r="20" spans="1:21" ht="38.25" x14ac:dyDescent="0.2">
      <c r="A20" s="8">
        <v>5</v>
      </c>
      <c r="B20" s="6" t="s">
        <v>275</v>
      </c>
      <c r="C20" s="7" t="s">
        <v>276</v>
      </c>
      <c r="D20" s="7" t="s">
        <v>13</v>
      </c>
      <c r="E20" s="7" t="s">
        <v>25</v>
      </c>
      <c r="F20" s="8">
        <v>10</v>
      </c>
      <c r="G20" s="8">
        <v>10</v>
      </c>
      <c r="H20" s="7" t="s">
        <v>54</v>
      </c>
      <c r="I20" s="8">
        <v>1</v>
      </c>
      <c r="J20" s="8">
        <v>4</v>
      </c>
      <c r="K20" s="8">
        <v>4</v>
      </c>
      <c r="L20" s="20">
        <v>5</v>
      </c>
      <c r="M20" s="20">
        <v>5</v>
      </c>
      <c r="N20" s="20">
        <v>5</v>
      </c>
      <c r="O20" s="20">
        <v>3</v>
      </c>
      <c r="P20" s="20">
        <v>8</v>
      </c>
      <c r="Q20" s="20">
        <v>6</v>
      </c>
      <c r="R20" s="21">
        <v>41</v>
      </c>
      <c r="S20" s="21">
        <v>47</v>
      </c>
      <c r="T20" s="21">
        <v>87</v>
      </c>
      <c r="U20" s="22" t="s">
        <v>89</v>
      </c>
    </row>
    <row r="21" spans="1:21" ht="31.5" customHeight="1" x14ac:dyDescent="0.2">
      <c r="A21" s="8">
        <v>6</v>
      </c>
      <c r="B21" s="6" t="s">
        <v>277</v>
      </c>
      <c r="C21" s="7" t="s">
        <v>278</v>
      </c>
      <c r="D21" s="7" t="s">
        <v>13</v>
      </c>
      <c r="E21" s="7" t="s">
        <v>25</v>
      </c>
      <c r="F21" s="8">
        <v>10</v>
      </c>
      <c r="G21" s="8">
        <v>10</v>
      </c>
      <c r="H21" s="7" t="s">
        <v>54</v>
      </c>
      <c r="I21" s="8">
        <v>2</v>
      </c>
      <c r="J21" s="8">
        <v>4</v>
      </c>
      <c r="K21" s="8">
        <v>2</v>
      </c>
      <c r="L21" s="8">
        <v>5</v>
      </c>
      <c r="M21" s="8">
        <v>5</v>
      </c>
      <c r="N21" s="8">
        <v>5</v>
      </c>
      <c r="O21" s="8">
        <v>2</v>
      </c>
      <c r="P21" s="8">
        <v>8</v>
      </c>
      <c r="Q21" s="8">
        <v>3</v>
      </c>
      <c r="R21" s="21">
        <v>36</v>
      </c>
      <c r="S21" s="21">
        <v>47</v>
      </c>
      <c r="T21" s="21">
        <v>77</v>
      </c>
      <c r="U21" s="22" t="s">
        <v>31</v>
      </c>
    </row>
    <row r="22" spans="1:21" ht="33.75" customHeight="1" x14ac:dyDescent="0.2">
      <c r="A22" s="8">
        <v>7</v>
      </c>
      <c r="B22" s="6" t="s">
        <v>279</v>
      </c>
      <c r="C22" s="7" t="s">
        <v>280</v>
      </c>
      <c r="D22" s="7" t="s">
        <v>13</v>
      </c>
      <c r="E22" s="7" t="s">
        <v>25</v>
      </c>
      <c r="F22" s="8">
        <v>10</v>
      </c>
      <c r="G22" s="8">
        <v>10</v>
      </c>
      <c r="H22" s="7" t="s">
        <v>54</v>
      </c>
      <c r="I22" s="8">
        <v>2</v>
      </c>
      <c r="J22" s="8">
        <v>3</v>
      </c>
      <c r="K22" s="8">
        <v>4</v>
      </c>
      <c r="L22" s="20">
        <v>2</v>
      </c>
      <c r="M22" s="20">
        <v>4</v>
      </c>
      <c r="N22" s="20">
        <v>2</v>
      </c>
      <c r="O22" s="20">
        <v>0</v>
      </c>
      <c r="P22" s="20">
        <v>0</v>
      </c>
      <c r="Q22" s="20">
        <v>3</v>
      </c>
      <c r="R22" s="21">
        <v>20</v>
      </c>
      <c r="S22" s="21">
        <v>47</v>
      </c>
      <c r="T22" s="21">
        <v>43</v>
      </c>
      <c r="U22" s="22" t="s">
        <v>51</v>
      </c>
    </row>
    <row r="23" spans="1:21" ht="33.75" customHeight="1" x14ac:dyDescent="0.2">
      <c r="A23" s="8">
        <v>8</v>
      </c>
      <c r="B23" s="6" t="s">
        <v>281</v>
      </c>
      <c r="C23" s="7" t="s">
        <v>282</v>
      </c>
      <c r="D23" s="7" t="s">
        <v>13</v>
      </c>
      <c r="E23" s="7" t="s">
        <v>25</v>
      </c>
      <c r="F23" s="8">
        <v>10</v>
      </c>
      <c r="G23" s="8">
        <v>10</v>
      </c>
      <c r="H23" s="7" t="s">
        <v>54</v>
      </c>
      <c r="I23" s="8">
        <v>2</v>
      </c>
      <c r="J23" s="8">
        <v>0</v>
      </c>
      <c r="K23" s="8">
        <v>0</v>
      </c>
      <c r="L23" s="20">
        <v>1</v>
      </c>
      <c r="M23" s="20">
        <v>2</v>
      </c>
      <c r="N23" s="20">
        <v>0</v>
      </c>
      <c r="O23" s="20">
        <v>0</v>
      </c>
      <c r="P23" s="20">
        <v>2</v>
      </c>
      <c r="Q23" s="20">
        <v>6</v>
      </c>
      <c r="R23" s="21">
        <v>13</v>
      </c>
      <c r="S23" s="21">
        <v>47</v>
      </c>
      <c r="T23" s="21">
        <v>28</v>
      </c>
      <c r="U23" s="22" t="s">
        <v>51</v>
      </c>
    </row>
    <row r="24" spans="1:21" ht="36.75" customHeight="1" x14ac:dyDescent="0.2">
      <c r="A24" s="8">
        <v>9</v>
      </c>
      <c r="B24" s="6" t="s">
        <v>283</v>
      </c>
      <c r="C24" s="7" t="s">
        <v>284</v>
      </c>
      <c r="D24" s="7" t="s">
        <v>13</v>
      </c>
      <c r="E24" s="7" t="s">
        <v>25</v>
      </c>
      <c r="F24" s="8">
        <v>10</v>
      </c>
      <c r="G24" s="8">
        <v>10</v>
      </c>
      <c r="H24" s="7" t="s">
        <v>54</v>
      </c>
      <c r="I24" s="8">
        <v>2</v>
      </c>
      <c r="J24" s="8">
        <v>4</v>
      </c>
      <c r="K24" s="8">
        <v>4</v>
      </c>
      <c r="L24" s="20">
        <v>2</v>
      </c>
      <c r="M24" s="20">
        <v>5</v>
      </c>
      <c r="N24" s="20">
        <v>5</v>
      </c>
      <c r="O24" s="20">
        <v>0</v>
      </c>
      <c r="P24" s="20">
        <v>0</v>
      </c>
      <c r="Q24" s="20">
        <v>0</v>
      </c>
      <c r="R24" s="21">
        <v>22</v>
      </c>
      <c r="S24" s="21">
        <v>47</v>
      </c>
      <c r="T24" s="21">
        <v>47</v>
      </c>
      <c r="U24" s="22" t="s">
        <v>51</v>
      </c>
    </row>
    <row r="25" spans="1:21" ht="43.5" customHeight="1" x14ac:dyDescent="0.2">
      <c r="A25" s="8">
        <v>10</v>
      </c>
      <c r="B25" s="6" t="s">
        <v>285</v>
      </c>
      <c r="C25" s="7" t="s">
        <v>286</v>
      </c>
      <c r="D25" s="7" t="s">
        <v>13</v>
      </c>
      <c r="E25" s="7" t="s">
        <v>25</v>
      </c>
      <c r="F25" s="8">
        <v>10</v>
      </c>
      <c r="G25" s="8">
        <v>10</v>
      </c>
      <c r="H25" s="7" t="s">
        <v>54</v>
      </c>
      <c r="I25" s="8">
        <v>2</v>
      </c>
      <c r="J25" s="8">
        <v>4</v>
      </c>
      <c r="K25" s="8">
        <v>4</v>
      </c>
      <c r="L25" s="20">
        <v>0</v>
      </c>
      <c r="M25" s="20">
        <v>5</v>
      </c>
      <c r="N25" s="20">
        <v>5</v>
      </c>
      <c r="O25" s="20">
        <v>4</v>
      </c>
      <c r="P25" s="20">
        <v>8</v>
      </c>
      <c r="Q25" s="20">
        <v>0</v>
      </c>
      <c r="R25" s="21">
        <v>32</v>
      </c>
      <c r="S25" s="21">
        <v>47</v>
      </c>
      <c r="T25" s="21">
        <v>68</v>
      </c>
      <c r="U25" s="22" t="s">
        <v>31</v>
      </c>
    </row>
    <row r="26" spans="1:21" ht="38.25" x14ac:dyDescent="0.2">
      <c r="A26" s="8">
        <v>11</v>
      </c>
      <c r="B26" s="6" t="s">
        <v>287</v>
      </c>
      <c r="C26" s="7" t="s">
        <v>288</v>
      </c>
      <c r="D26" s="7" t="s">
        <v>13</v>
      </c>
      <c r="E26" s="7" t="s">
        <v>25</v>
      </c>
      <c r="F26" s="8">
        <v>10</v>
      </c>
      <c r="G26" s="8">
        <v>10</v>
      </c>
      <c r="H26" s="7" t="s">
        <v>54</v>
      </c>
      <c r="I26" s="8">
        <v>4</v>
      </c>
      <c r="J26" s="8">
        <v>4</v>
      </c>
      <c r="K26" s="8">
        <v>5</v>
      </c>
      <c r="L26" s="20">
        <v>2</v>
      </c>
      <c r="M26" s="20">
        <v>3</v>
      </c>
      <c r="N26" s="20">
        <v>5</v>
      </c>
      <c r="O26" s="20">
        <v>2</v>
      </c>
      <c r="P26" s="20">
        <v>8</v>
      </c>
      <c r="Q26" s="20">
        <v>6</v>
      </c>
      <c r="R26" s="21">
        <v>39</v>
      </c>
      <c r="S26" s="21">
        <v>47</v>
      </c>
      <c r="T26" s="21">
        <v>83</v>
      </c>
      <c r="U26" s="22" t="s">
        <v>31</v>
      </c>
    </row>
    <row r="27" spans="1:21" ht="12.75" x14ac:dyDescent="0.2">
      <c r="A27" s="8">
        <v>12</v>
      </c>
      <c r="B27" s="6"/>
      <c r="C27" s="7"/>
      <c r="D27" s="7"/>
      <c r="E27" s="7"/>
      <c r="F27" s="7"/>
      <c r="G27" s="7"/>
      <c r="H27" s="7"/>
      <c r="I27" s="8"/>
      <c r="J27" s="8"/>
      <c r="K27" s="8"/>
      <c r="L27" s="20"/>
      <c r="M27" s="20"/>
      <c r="N27" s="20"/>
      <c r="O27" s="20"/>
      <c r="P27" s="20"/>
      <c r="Q27" s="20"/>
      <c r="R27" s="21"/>
      <c r="S27" s="21"/>
      <c r="T27" s="21"/>
      <c r="U27" s="22"/>
    </row>
    <row r="28" spans="1:21" ht="12.75" x14ac:dyDescent="0.2">
      <c r="A28" s="8">
        <v>13</v>
      </c>
      <c r="B28" s="6"/>
      <c r="C28" s="7"/>
      <c r="D28" s="7"/>
      <c r="E28" s="7"/>
      <c r="F28" s="7"/>
      <c r="G28" s="7"/>
      <c r="H28" s="7"/>
      <c r="I28" s="8"/>
      <c r="J28" s="8"/>
      <c r="K28" s="8"/>
      <c r="L28" s="20"/>
      <c r="M28" s="20"/>
      <c r="N28" s="20"/>
      <c r="O28" s="20"/>
      <c r="P28" s="20"/>
      <c r="Q28" s="20"/>
      <c r="R28" s="21"/>
      <c r="S28" s="21"/>
      <c r="T28" s="21"/>
      <c r="U28" s="22"/>
    </row>
    <row r="29" spans="1:21" ht="12.75" x14ac:dyDescent="0.2">
      <c r="A29" s="8">
        <v>14</v>
      </c>
      <c r="B29" s="6"/>
      <c r="C29" s="7"/>
      <c r="D29" s="7"/>
      <c r="E29" s="7"/>
      <c r="F29" s="7"/>
      <c r="G29" s="7"/>
      <c r="H29" s="7"/>
      <c r="I29" s="8"/>
      <c r="J29" s="8"/>
      <c r="K29" s="8"/>
      <c r="L29" s="20"/>
      <c r="M29" s="20"/>
      <c r="N29" s="20"/>
      <c r="O29" s="20"/>
      <c r="P29" s="20"/>
      <c r="Q29" s="20"/>
      <c r="R29" s="21"/>
      <c r="S29" s="21"/>
      <c r="T29" s="21"/>
      <c r="U29" s="22"/>
    </row>
    <row r="30" spans="1:21" ht="12.75" x14ac:dyDescent="0.2">
      <c r="A30" s="7"/>
      <c r="B30" s="6"/>
      <c r="C30" s="7"/>
      <c r="D30" s="7"/>
      <c r="E30" s="7"/>
      <c r="F30" s="7"/>
      <c r="G30" s="7"/>
      <c r="H30" s="7"/>
      <c r="I30" s="8"/>
      <c r="J30" s="8"/>
      <c r="K30" s="8"/>
      <c r="L30" s="20"/>
      <c r="M30" s="20"/>
      <c r="N30" s="20"/>
      <c r="O30" s="20"/>
      <c r="P30" s="20"/>
      <c r="Q30" s="20"/>
      <c r="R30" s="21"/>
      <c r="S30" s="21"/>
      <c r="T30" s="21"/>
      <c r="U30" s="22"/>
    </row>
    <row r="31" spans="1:21" ht="12.75" x14ac:dyDescent="0.2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12"/>
      <c r="M31" s="12"/>
      <c r="N31" s="12"/>
      <c r="O31" s="12"/>
      <c r="P31" s="18"/>
      <c r="Q31" s="18"/>
      <c r="R31" s="18"/>
      <c r="S31" s="19"/>
    </row>
    <row r="32" spans="1:21" ht="12.75" x14ac:dyDescent="0.2">
      <c r="A32" s="9"/>
      <c r="B32" s="10"/>
      <c r="C32" s="9"/>
      <c r="D32" s="9"/>
      <c r="E32" s="9"/>
      <c r="F32" s="9"/>
      <c r="G32" s="9"/>
      <c r="H32" s="9"/>
      <c r="I32" s="11"/>
      <c r="J32" s="11"/>
      <c r="K32" s="11"/>
      <c r="L32" s="12"/>
      <c r="M32" s="12"/>
      <c r="N32" s="12"/>
      <c r="O32" s="12"/>
      <c r="P32" s="18"/>
      <c r="Q32" s="18"/>
      <c r="R32" s="18"/>
      <c r="S32" s="19"/>
    </row>
    <row r="33" spans="1:19" ht="12.75" x14ac:dyDescent="0.2">
      <c r="A33" s="9"/>
      <c r="B33" s="10"/>
      <c r="C33" s="9"/>
      <c r="D33" s="9"/>
      <c r="E33" s="9"/>
      <c r="F33" s="9"/>
      <c r="G33" s="9"/>
      <c r="H33" s="9"/>
      <c r="I33" s="11"/>
      <c r="J33" s="11"/>
      <c r="K33" s="11"/>
      <c r="L33" s="12"/>
      <c r="M33" s="12"/>
      <c r="N33" s="12"/>
      <c r="O33" s="12"/>
      <c r="P33" s="12"/>
      <c r="Q33" s="12"/>
      <c r="R33" s="12"/>
      <c r="S33" s="11"/>
    </row>
    <row r="34" spans="1:19" ht="12.75" x14ac:dyDescent="0.2">
      <c r="A34" s="9"/>
      <c r="B34" s="13"/>
      <c r="C34" s="9"/>
      <c r="D34" s="10"/>
      <c r="E34" s="9"/>
      <c r="F34" s="9"/>
      <c r="G34" s="9"/>
      <c r="H34" s="9"/>
      <c r="I34" s="11"/>
      <c r="J34" s="11"/>
      <c r="K34" s="11"/>
      <c r="L34" s="12"/>
      <c r="M34" s="12"/>
      <c r="N34" s="12"/>
      <c r="O34" s="12"/>
      <c r="P34" s="12"/>
      <c r="Q34" s="12"/>
      <c r="R34" s="12"/>
      <c r="S34" s="11"/>
    </row>
    <row r="35" spans="1:19" ht="12.75" x14ac:dyDescent="0.2">
      <c r="B35" s="15"/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2.75" x14ac:dyDescent="0.2">
      <c r="B36" s="5"/>
      <c r="C36" s="5"/>
      <c r="D36" s="5"/>
      <c r="E36" s="5"/>
      <c r="F36" s="5"/>
      <c r="G36" s="5"/>
      <c r="H36" s="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12.75" x14ac:dyDescent="0.2">
      <c r="B37" s="5"/>
      <c r="C37" s="5"/>
      <c r="D37" s="5"/>
      <c r="E37" s="5"/>
      <c r="F37" s="5"/>
      <c r="G37" s="5"/>
      <c r="H37" s="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12.75" x14ac:dyDescent="0.2">
      <c r="B38" s="5"/>
      <c r="C38" s="5"/>
      <c r="D38" s="5"/>
      <c r="E38" s="5"/>
      <c r="F38" s="5"/>
      <c r="G38" s="5"/>
      <c r="H38" s="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2.75" x14ac:dyDescent="0.2">
      <c r="B39" s="5"/>
      <c r="C39" s="5"/>
      <c r="D39" s="5"/>
      <c r="E39" s="5"/>
      <c r="F39" s="5"/>
      <c r="G39" s="5"/>
      <c r="H39" s="9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12.75" x14ac:dyDescent="0.2">
      <c r="B40" s="5"/>
      <c r="C40" s="5"/>
      <c r="D40" s="5"/>
      <c r="E40" s="5"/>
      <c r="F40" s="5"/>
      <c r="G40" s="5"/>
      <c r="H40" s="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12.75" x14ac:dyDescent="0.2">
      <c r="B41" s="5"/>
      <c r="C41" s="5"/>
      <c r="D41" s="5"/>
      <c r="E41" s="5"/>
      <c r="F41" s="5"/>
      <c r="G41" s="5"/>
      <c r="H41" s="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12.75" x14ac:dyDescent="0.2">
      <c r="B42" s="5"/>
      <c r="C42" s="5"/>
      <c r="D42" s="5"/>
      <c r="E42" s="5"/>
      <c r="F42" s="5"/>
      <c r="G42" s="5"/>
      <c r="H42" s="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2.75" x14ac:dyDescent="0.2">
      <c r="B43" s="5"/>
      <c r="C43" s="5"/>
      <c r="D43" s="5"/>
      <c r="E43" s="5"/>
      <c r="F43" s="5"/>
      <c r="G43" s="5"/>
      <c r="H43" s="9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12.75" x14ac:dyDescent="0.2">
      <c r="B44" s="5"/>
      <c r="C44" s="5"/>
      <c r="D44" s="5"/>
      <c r="E44" s="5"/>
      <c r="F44" s="5"/>
      <c r="G44" s="5"/>
      <c r="H44" s="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</sheetData>
  <mergeCells count="10">
    <mergeCell ref="A12:U12"/>
    <mergeCell ref="A13:Q13"/>
    <mergeCell ref="A3:S3"/>
    <mergeCell ref="A9:L9"/>
    <mergeCell ref="A5:R5"/>
    <mergeCell ref="A6:R6"/>
    <mergeCell ref="A7:R7"/>
    <mergeCell ref="A8:U8"/>
    <mergeCell ref="A10:U10"/>
    <mergeCell ref="A11:U1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4"/>
  <sheetViews>
    <sheetView tabSelected="1" topLeftCell="B1" zoomScale="84" zoomScaleNormal="84" workbookViewId="0">
      <selection activeCell="B42" sqref="A42:XFD48"/>
    </sheetView>
  </sheetViews>
  <sheetFormatPr defaultRowHeight="12" x14ac:dyDescent="0.2"/>
  <cols>
    <col min="2" max="2" width="12.1640625" customWidth="1"/>
    <col min="3" max="3" width="18.1640625" customWidth="1"/>
    <col min="4" max="4" width="23.1640625" customWidth="1"/>
    <col min="5" max="5" width="20.83203125" customWidth="1"/>
    <col min="6" max="6" width="24.6640625" customWidth="1"/>
    <col min="7" max="7" width="12.83203125" customWidth="1"/>
    <col min="8" max="8" width="22.33203125" customWidth="1"/>
    <col min="9" max="9" width="24.83203125" customWidth="1"/>
    <col min="10" max="10" width="13.83203125" customWidth="1"/>
    <col min="11" max="11" width="13.33203125" customWidth="1"/>
    <col min="12" max="12" width="14.6640625" customWidth="1"/>
    <col min="13" max="13" width="13.33203125" customWidth="1"/>
    <col min="14" max="14" width="12.5" customWidth="1"/>
    <col min="15" max="16" width="13.33203125" customWidth="1"/>
    <col min="17" max="17" width="13" customWidth="1"/>
    <col min="18" max="18" width="22.5" customWidth="1"/>
    <col min="19" max="19" width="22.1640625" customWidth="1"/>
    <col min="20" max="20" width="17.33203125" customWidth="1"/>
    <col min="21" max="21" width="27.83203125" customWidth="1"/>
  </cols>
  <sheetData>
    <row r="3" spans="1:22" ht="15" x14ac:dyDescent="0.2">
      <c r="B3" s="71" t="s">
        <v>22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2" ht="15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2" ht="15" x14ac:dyDescent="0.2">
      <c r="B5" s="72" t="s">
        <v>289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22" ht="15" x14ac:dyDescent="0.2">
      <c r="B6" s="72" t="s">
        <v>69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</row>
    <row r="7" spans="1:22" ht="15" x14ac:dyDescent="0.25">
      <c r="B7" s="73" t="s">
        <v>70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</row>
    <row r="8" spans="1:22" ht="15" customHeight="1" x14ac:dyDescent="0.2">
      <c r="B8" s="74" t="s">
        <v>71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spans="1:22" ht="15" customHeight="1" x14ac:dyDescent="0.2">
      <c r="B9" s="74" t="s">
        <v>72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45"/>
      <c r="O9" s="45"/>
      <c r="P9" s="45"/>
      <c r="Q9" s="45"/>
      <c r="R9" s="45"/>
      <c r="S9" s="2"/>
      <c r="T9" s="2"/>
      <c r="U9" s="2"/>
      <c r="V9" s="2"/>
    </row>
    <row r="10" spans="1:22" ht="14.25" customHeight="1" x14ac:dyDescent="0.2">
      <c r="B10" s="75" t="s">
        <v>73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</row>
    <row r="11" spans="1:22" ht="14.25" customHeight="1" x14ac:dyDescent="0.2">
      <c r="B11" s="75" t="s">
        <v>74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</row>
    <row r="12" spans="1:22" ht="14.25" customHeight="1" x14ac:dyDescent="0.2">
      <c r="B12" s="75" t="s">
        <v>75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</row>
    <row r="13" spans="1:22" ht="12.75" x14ac:dyDescent="0.2"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22" ht="13.5" thickBot="1" x14ac:dyDescent="0.25">
      <c r="B14" s="3"/>
      <c r="C14" s="3"/>
      <c r="D14" s="3"/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2" ht="64.5" thickBot="1" x14ac:dyDescent="0.25">
      <c r="A15" s="17" t="s">
        <v>0</v>
      </c>
      <c r="B15" s="26" t="s">
        <v>1</v>
      </c>
      <c r="C15" s="17" t="s">
        <v>2</v>
      </c>
      <c r="D15" s="26" t="s">
        <v>12</v>
      </c>
      <c r="E15" s="17" t="s">
        <v>3</v>
      </c>
      <c r="F15" s="27" t="s">
        <v>14</v>
      </c>
      <c r="G15" s="27" t="s">
        <v>15</v>
      </c>
      <c r="H15" s="17" t="s">
        <v>4</v>
      </c>
      <c r="I15" s="28" t="s">
        <v>76</v>
      </c>
      <c r="J15" s="17" t="s">
        <v>29</v>
      </c>
      <c r="K15" s="17" t="s">
        <v>9</v>
      </c>
      <c r="L15" s="27" t="s">
        <v>10</v>
      </c>
      <c r="M15" s="27" t="s">
        <v>30</v>
      </c>
      <c r="N15" s="27" t="s">
        <v>77</v>
      </c>
      <c r="O15" s="27" t="s">
        <v>78</v>
      </c>
      <c r="P15" s="27" t="s">
        <v>79</v>
      </c>
      <c r="Q15" s="27" t="s">
        <v>80</v>
      </c>
      <c r="R15" s="17" t="s">
        <v>5</v>
      </c>
      <c r="S15" s="17" t="s">
        <v>6</v>
      </c>
      <c r="T15" s="17" t="s">
        <v>7</v>
      </c>
      <c r="U15" s="17" t="s">
        <v>11</v>
      </c>
    </row>
    <row r="16" spans="1:22" ht="38.25" x14ac:dyDescent="0.2">
      <c r="A16" s="16">
        <v>1</v>
      </c>
      <c r="B16" s="6" t="s">
        <v>292</v>
      </c>
      <c r="C16" s="7" t="s">
        <v>293</v>
      </c>
      <c r="D16" s="7" t="s">
        <v>13</v>
      </c>
      <c r="E16" s="7" t="s">
        <v>25</v>
      </c>
      <c r="F16" s="8">
        <v>11</v>
      </c>
      <c r="G16" s="8">
        <v>11</v>
      </c>
      <c r="H16" s="7" t="s">
        <v>54</v>
      </c>
      <c r="I16" s="8">
        <v>2</v>
      </c>
      <c r="J16" s="8">
        <v>2</v>
      </c>
      <c r="K16" s="8">
        <v>1</v>
      </c>
      <c r="L16" s="20">
        <v>0</v>
      </c>
      <c r="M16" s="20">
        <v>2</v>
      </c>
      <c r="N16" s="20">
        <v>0</v>
      </c>
      <c r="O16" s="20">
        <v>2</v>
      </c>
      <c r="P16" s="20">
        <v>4</v>
      </c>
      <c r="Q16" s="20">
        <v>6</v>
      </c>
      <c r="R16" s="21">
        <v>19</v>
      </c>
      <c r="S16" s="21">
        <v>50</v>
      </c>
      <c r="T16" s="21">
        <v>38</v>
      </c>
      <c r="U16" s="22" t="s">
        <v>51</v>
      </c>
    </row>
    <row r="17" spans="1:21" ht="38.25" x14ac:dyDescent="0.2">
      <c r="A17" s="8">
        <v>2</v>
      </c>
      <c r="B17" s="6" t="s">
        <v>305</v>
      </c>
      <c r="C17" s="7" t="s">
        <v>306</v>
      </c>
      <c r="D17" s="7" t="s">
        <v>13</v>
      </c>
      <c r="E17" s="7" t="s">
        <v>25</v>
      </c>
      <c r="F17" s="8">
        <v>11</v>
      </c>
      <c r="G17" s="8">
        <v>11</v>
      </c>
      <c r="H17" s="7" t="s">
        <v>54</v>
      </c>
      <c r="I17" s="8">
        <v>0</v>
      </c>
      <c r="J17" s="8">
        <v>0</v>
      </c>
      <c r="K17" s="8">
        <v>1</v>
      </c>
      <c r="L17" s="20">
        <v>0</v>
      </c>
      <c r="M17" s="20">
        <v>0</v>
      </c>
      <c r="N17" s="20">
        <v>0</v>
      </c>
      <c r="O17" s="20">
        <v>2</v>
      </c>
      <c r="P17" s="20">
        <v>2</v>
      </c>
      <c r="Q17" s="20">
        <v>6</v>
      </c>
      <c r="R17" s="21">
        <v>11</v>
      </c>
      <c r="S17" s="21">
        <v>50</v>
      </c>
      <c r="T17" s="21">
        <v>22</v>
      </c>
      <c r="U17" s="22" t="s">
        <v>51</v>
      </c>
    </row>
    <row r="18" spans="1:21" ht="38.25" x14ac:dyDescent="0.2">
      <c r="A18" s="8">
        <v>3</v>
      </c>
      <c r="B18" s="6" t="s">
        <v>301</v>
      </c>
      <c r="C18" s="7" t="s">
        <v>302</v>
      </c>
      <c r="D18" s="7" t="s">
        <v>13</v>
      </c>
      <c r="E18" s="7" t="s">
        <v>25</v>
      </c>
      <c r="F18" s="8">
        <v>11</v>
      </c>
      <c r="G18" s="8">
        <v>11</v>
      </c>
      <c r="H18" s="7" t="s">
        <v>54</v>
      </c>
      <c r="I18" s="8">
        <v>2</v>
      </c>
      <c r="J18" s="8">
        <v>4</v>
      </c>
      <c r="K18" s="8">
        <v>3</v>
      </c>
      <c r="L18" s="20">
        <v>1</v>
      </c>
      <c r="M18" s="20">
        <v>5</v>
      </c>
      <c r="N18" s="20">
        <v>5</v>
      </c>
      <c r="O18" s="20">
        <v>2</v>
      </c>
      <c r="P18" s="20">
        <v>8</v>
      </c>
      <c r="Q18" s="20">
        <v>9</v>
      </c>
      <c r="R18" s="21">
        <v>39</v>
      </c>
      <c r="S18" s="21">
        <v>50</v>
      </c>
      <c r="T18" s="21">
        <v>78</v>
      </c>
      <c r="U18" s="22" t="s">
        <v>31</v>
      </c>
    </row>
    <row r="19" spans="1:21" ht="38.25" x14ac:dyDescent="0.2">
      <c r="A19" s="8">
        <v>4</v>
      </c>
      <c r="B19" s="6" t="s">
        <v>298</v>
      </c>
      <c r="C19" s="7" t="s">
        <v>299</v>
      </c>
      <c r="D19" s="7" t="s">
        <v>13</v>
      </c>
      <c r="E19" s="7" t="s">
        <v>25</v>
      </c>
      <c r="F19" s="8">
        <v>11</v>
      </c>
      <c r="G19" s="8">
        <v>11</v>
      </c>
      <c r="H19" s="7" t="s">
        <v>54</v>
      </c>
      <c r="I19" s="8">
        <v>1</v>
      </c>
      <c r="J19" s="8">
        <v>0</v>
      </c>
      <c r="K19" s="8">
        <v>1</v>
      </c>
      <c r="L19" s="20">
        <v>1</v>
      </c>
      <c r="M19" s="20">
        <v>1</v>
      </c>
      <c r="N19" s="20">
        <v>2</v>
      </c>
      <c r="O19" s="20">
        <v>2</v>
      </c>
      <c r="P19" s="20">
        <v>2</v>
      </c>
      <c r="Q19" s="20">
        <v>3</v>
      </c>
      <c r="R19" s="21">
        <v>13</v>
      </c>
      <c r="S19" s="21">
        <v>50</v>
      </c>
      <c r="T19" s="21">
        <v>26</v>
      </c>
      <c r="U19" s="22" t="s">
        <v>51</v>
      </c>
    </row>
    <row r="20" spans="1:21" ht="38.25" x14ac:dyDescent="0.2">
      <c r="A20" s="8">
        <v>5</v>
      </c>
      <c r="B20" s="6" t="s">
        <v>296</v>
      </c>
      <c r="C20" s="7" t="s">
        <v>297</v>
      </c>
      <c r="D20" s="7" t="s">
        <v>13</v>
      </c>
      <c r="E20" s="7" t="s">
        <v>25</v>
      </c>
      <c r="F20" s="8">
        <v>11</v>
      </c>
      <c r="G20" s="8">
        <v>11</v>
      </c>
      <c r="H20" s="7" t="s">
        <v>54</v>
      </c>
      <c r="I20" s="8">
        <v>1</v>
      </c>
      <c r="J20" s="8">
        <v>0</v>
      </c>
      <c r="K20" s="8">
        <v>1</v>
      </c>
      <c r="L20" s="20">
        <v>1</v>
      </c>
      <c r="M20" s="20">
        <v>1</v>
      </c>
      <c r="N20" s="20">
        <v>4</v>
      </c>
      <c r="O20" s="20">
        <v>0</v>
      </c>
      <c r="P20" s="20">
        <v>4</v>
      </c>
      <c r="Q20" s="20">
        <v>6</v>
      </c>
      <c r="R20" s="21">
        <v>18</v>
      </c>
      <c r="S20" s="21">
        <v>50</v>
      </c>
      <c r="T20" s="21">
        <v>36</v>
      </c>
      <c r="U20" s="22" t="s">
        <v>51</v>
      </c>
    </row>
    <row r="21" spans="1:21" ht="38.25" x14ac:dyDescent="0.2">
      <c r="A21" s="8">
        <v>6</v>
      </c>
      <c r="B21" s="6" t="s">
        <v>294</v>
      </c>
      <c r="C21" s="7" t="s">
        <v>295</v>
      </c>
      <c r="D21" s="7" t="s">
        <v>13</v>
      </c>
      <c r="E21" s="7" t="s">
        <v>25</v>
      </c>
      <c r="F21" s="8">
        <v>11</v>
      </c>
      <c r="G21" s="8">
        <v>11</v>
      </c>
      <c r="H21" s="7" t="s">
        <v>54</v>
      </c>
      <c r="I21" s="8">
        <v>1</v>
      </c>
      <c r="J21" s="8">
        <v>3</v>
      </c>
      <c r="K21" s="8">
        <v>2</v>
      </c>
      <c r="L21" s="20">
        <v>0</v>
      </c>
      <c r="M21" s="20">
        <v>3</v>
      </c>
      <c r="N21" s="20">
        <v>5</v>
      </c>
      <c r="O21" s="20">
        <v>0</v>
      </c>
      <c r="P21" s="20">
        <v>6</v>
      </c>
      <c r="Q21" s="20">
        <v>3</v>
      </c>
      <c r="R21" s="21">
        <v>23</v>
      </c>
      <c r="S21" s="21">
        <v>50</v>
      </c>
      <c r="T21" s="21">
        <v>46</v>
      </c>
      <c r="U21" s="22" t="s">
        <v>51</v>
      </c>
    </row>
    <row r="22" spans="1:21" ht="38.25" x14ac:dyDescent="0.2">
      <c r="A22" s="8">
        <v>7</v>
      </c>
      <c r="B22" s="6" t="s">
        <v>303</v>
      </c>
      <c r="C22" s="7" t="s">
        <v>304</v>
      </c>
      <c r="D22" s="7" t="s">
        <v>13</v>
      </c>
      <c r="E22" s="7" t="s">
        <v>25</v>
      </c>
      <c r="F22" s="8">
        <v>11</v>
      </c>
      <c r="G22" s="8">
        <v>11</v>
      </c>
      <c r="H22" s="7" t="s">
        <v>54</v>
      </c>
      <c r="I22" s="8">
        <v>2</v>
      </c>
      <c r="J22" s="8">
        <v>4</v>
      </c>
      <c r="K22" s="8">
        <v>2</v>
      </c>
      <c r="L22" s="20">
        <v>0</v>
      </c>
      <c r="M22" s="20">
        <v>3</v>
      </c>
      <c r="N22" s="20">
        <v>5</v>
      </c>
      <c r="O22" s="20">
        <v>0</v>
      </c>
      <c r="P22" s="20">
        <v>6</v>
      </c>
      <c r="Q22" s="20">
        <v>9</v>
      </c>
      <c r="R22" s="21">
        <v>31</v>
      </c>
      <c r="S22" s="21">
        <v>50</v>
      </c>
      <c r="T22" s="21">
        <v>62</v>
      </c>
      <c r="U22" s="22" t="s">
        <v>31</v>
      </c>
    </row>
    <row r="23" spans="1:21" ht="38.25" x14ac:dyDescent="0.2">
      <c r="A23" s="8">
        <v>8</v>
      </c>
      <c r="B23" s="6" t="s">
        <v>300</v>
      </c>
      <c r="C23" s="7" t="s">
        <v>307</v>
      </c>
      <c r="D23" s="7" t="s">
        <v>13</v>
      </c>
      <c r="E23" s="7" t="s">
        <v>25</v>
      </c>
      <c r="F23" s="8">
        <v>11</v>
      </c>
      <c r="G23" s="8">
        <v>11</v>
      </c>
      <c r="H23" s="7" t="s">
        <v>54</v>
      </c>
      <c r="I23" s="8">
        <v>1</v>
      </c>
      <c r="J23" s="8">
        <v>2</v>
      </c>
      <c r="K23" s="8">
        <v>1</v>
      </c>
      <c r="L23" s="8">
        <v>1</v>
      </c>
      <c r="M23" s="8">
        <v>5</v>
      </c>
      <c r="N23" s="8">
        <v>5</v>
      </c>
      <c r="O23" s="8">
        <v>0</v>
      </c>
      <c r="P23" s="8">
        <v>6</v>
      </c>
      <c r="Q23" s="8">
        <v>3</v>
      </c>
      <c r="R23" s="21">
        <v>24</v>
      </c>
      <c r="S23" s="21">
        <v>50</v>
      </c>
      <c r="T23" s="21">
        <v>48</v>
      </c>
      <c r="U23" s="22" t="s">
        <v>51</v>
      </c>
    </row>
    <row r="24" spans="1:21" ht="42.75" x14ac:dyDescent="0.2">
      <c r="A24" s="8">
        <v>9</v>
      </c>
      <c r="B24" s="29" t="s">
        <v>290</v>
      </c>
      <c r="C24" s="30" t="s">
        <v>291</v>
      </c>
      <c r="D24" s="30" t="s">
        <v>13</v>
      </c>
      <c r="E24" s="30" t="s">
        <v>25</v>
      </c>
      <c r="F24" s="31">
        <v>11</v>
      </c>
      <c r="G24" s="31">
        <v>11</v>
      </c>
      <c r="H24" s="7" t="s">
        <v>54</v>
      </c>
      <c r="I24" s="16">
        <v>1</v>
      </c>
      <c r="J24" s="16">
        <v>1</v>
      </c>
      <c r="K24" s="16">
        <v>2</v>
      </c>
      <c r="L24" s="23">
        <v>2</v>
      </c>
      <c r="M24" s="23">
        <v>5</v>
      </c>
      <c r="N24" s="23">
        <v>1</v>
      </c>
      <c r="O24" s="23">
        <v>2</v>
      </c>
      <c r="P24" s="23">
        <v>6</v>
      </c>
      <c r="Q24" s="23">
        <v>3</v>
      </c>
      <c r="R24" s="24">
        <v>23</v>
      </c>
      <c r="S24" s="24">
        <v>50</v>
      </c>
      <c r="T24" s="24">
        <v>46</v>
      </c>
      <c r="U24" s="25" t="s">
        <v>51</v>
      </c>
    </row>
    <row r="25" spans="1:21" ht="12.75" x14ac:dyDescent="0.2">
      <c r="A25" s="8"/>
      <c r="B25" s="8"/>
      <c r="C25" s="6"/>
      <c r="D25" s="7"/>
      <c r="E25" s="7"/>
      <c r="F25" s="7"/>
      <c r="G25" s="7"/>
      <c r="H25" s="7"/>
      <c r="I25" s="7"/>
      <c r="J25" s="8"/>
      <c r="K25" s="8"/>
      <c r="L25" s="8"/>
      <c r="M25" s="20"/>
      <c r="N25" s="20"/>
      <c r="O25" s="20"/>
      <c r="P25" s="20"/>
      <c r="Q25" s="21"/>
      <c r="R25" s="21"/>
      <c r="S25" s="21"/>
      <c r="T25" s="22"/>
    </row>
    <row r="26" spans="1:21" ht="12.75" x14ac:dyDescent="0.2">
      <c r="A26" s="8"/>
      <c r="B26" s="8"/>
      <c r="C26" s="6"/>
      <c r="D26" s="7"/>
      <c r="E26" s="7"/>
      <c r="F26" s="7"/>
      <c r="G26" s="7"/>
      <c r="H26" s="7"/>
      <c r="I26" s="7"/>
      <c r="J26" s="8"/>
      <c r="K26" s="8"/>
      <c r="L26" s="8"/>
      <c r="M26" s="20"/>
      <c r="N26" s="20"/>
      <c r="O26" s="20"/>
      <c r="P26" s="20"/>
      <c r="Q26" s="21"/>
      <c r="R26" s="21"/>
      <c r="S26" s="21"/>
      <c r="T26" s="22"/>
    </row>
    <row r="27" spans="1:21" ht="12.75" x14ac:dyDescent="0.2">
      <c r="A27" s="8"/>
      <c r="B27" s="8"/>
      <c r="C27" s="6"/>
      <c r="D27" s="7"/>
      <c r="E27" s="7"/>
      <c r="F27" s="7"/>
      <c r="G27" s="7"/>
      <c r="H27" s="7"/>
      <c r="I27" s="7"/>
      <c r="J27" s="8"/>
      <c r="K27" s="8"/>
      <c r="L27" s="8"/>
      <c r="M27" s="20"/>
      <c r="N27" s="20"/>
      <c r="O27" s="20"/>
      <c r="P27" s="20"/>
      <c r="Q27" s="21"/>
      <c r="R27" s="21"/>
      <c r="S27" s="21"/>
      <c r="T27" s="22"/>
    </row>
    <row r="28" spans="1:21" ht="12.75" x14ac:dyDescent="0.2">
      <c r="A28" s="8"/>
      <c r="B28" s="8"/>
      <c r="C28" s="6"/>
      <c r="D28" s="7"/>
      <c r="E28" s="7"/>
      <c r="F28" s="7"/>
      <c r="G28" s="7"/>
      <c r="H28" s="7"/>
      <c r="I28" s="7"/>
      <c r="J28" s="8"/>
      <c r="K28" s="8"/>
      <c r="L28" s="8"/>
      <c r="M28" s="20"/>
      <c r="N28" s="20"/>
      <c r="O28" s="20"/>
      <c r="P28" s="20"/>
      <c r="Q28" s="21"/>
      <c r="R28" s="21"/>
      <c r="S28" s="21"/>
      <c r="T28" s="22"/>
    </row>
    <row r="29" spans="1:21" ht="12.75" x14ac:dyDescent="0.2">
      <c r="A29" s="8"/>
      <c r="B29" s="8"/>
      <c r="C29" s="6"/>
      <c r="D29" s="7"/>
      <c r="E29" s="7"/>
      <c r="F29" s="7"/>
      <c r="G29" s="7"/>
      <c r="H29" s="7"/>
      <c r="I29" s="7"/>
      <c r="J29" s="8"/>
      <c r="K29" s="8"/>
      <c r="L29" s="8"/>
      <c r="M29" s="20"/>
      <c r="N29" s="20"/>
      <c r="O29" s="20"/>
      <c r="P29" s="20"/>
      <c r="Q29" s="21"/>
      <c r="R29" s="21"/>
      <c r="S29" s="21"/>
      <c r="T29" s="22"/>
    </row>
    <row r="30" spans="1:21" ht="12.75" x14ac:dyDescent="0.2">
      <c r="B30" s="7"/>
      <c r="C30" s="6"/>
      <c r="D30" s="7"/>
      <c r="E30" s="7"/>
      <c r="F30" s="7"/>
      <c r="G30" s="7"/>
      <c r="H30" s="7"/>
      <c r="I30" s="7"/>
      <c r="J30" s="8"/>
      <c r="K30" s="8"/>
      <c r="L30" s="8"/>
      <c r="M30" s="20"/>
      <c r="N30" s="20"/>
      <c r="O30" s="20"/>
      <c r="P30" s="20"/>
      <c r="Q30" s="21"/>
      <c r="R30" s="21"/>
      <c r="S30" s="21"/>
      <c r="T30" s="22"/>
    </row>
    <row r="31" spans="1:21" ht="12.75" x14ac:dyDescent="0.2">
      <c r="B31" s="9"/>
      <c r="C31" s="10"/>
      <c r="D31" s="9"/>
      <c r="E31" s="9"/>
      <c r="F31" s="9"/>
      <c r="G31" s="9"/>
      <c r="H31" s="9"/>
      <c r="I31" s="9"/>
      <c r="J31" s="11"/>
      <c r="K31" s="11"/>
      <c r="L31" s="11"/>
      <c r="M31" s="12"/>
      <c r="N31" s="12"/>
      <c r="O31" s="12"/>
      <c r="P31" s="12"/>
      <c r="Q31" s="18"/>
      <c r="R31" s="18"/>
      <c r="S31" s="18"/>
      <c r="T31" s="19"/>
    </row>
    <row r="32" spans="1:21" ht="12.75" x14ac:dyDescent="0.2">
      <c r="B32" s="9"/>
      <c r="C32" s="10"/>
      <c r="D32" s="9"/>
      <c r="E32" s="9"/>
      <c r="F32" s="9"/>
      <c r="G32" s="9"/>
      <c r="H32" s="9"/>
      <c r="I32" s="9"/>
      <c r="J32" s="11"/>
      <c r="K32" s="11"/>
      <c r="L32" s="11"/>
      <c r="M32" s="12"/>
      <c r="N32" s="12"/>
      <c r="O32" s="12"/>
      <c r="P32" s="12"/>
      <c r="Q32" s="18"/>
      <c r="R32" s="18"/>
      <c r="S32" s="18"/>
      <c r="T32" s="19"/>
    </row>
    <row r="33" spans="2:20" ht="12.75" x14ac:dyDescent="0.2">
      <c r="B33" s="9"/>
      <c r="C33" s="10"/>
      <c r="D33" s="9"/>
      <c r="E33" s="9"/>
      <c r="F33" s="9"/>
      <c r="G33" s="9"/>
      <c r="H33" s="9"/>
      <c r="I33" s="9"/>
      <c r="J33" s="11"/>
      <c r="K33" s="11"/>
      <c r="L33" s="11"/>
      <c r="M33" s="12"/>
      <c r="N33" s="12"/>
      <c r="O33" s="12"/>
      <c r="P33" s="12"/>
      <c r="Q33" s="12"/>
      <c r="R33" s="12"/>
      <c r="S33" s="12"/>
      <c r="T33" s="11"/>
    </row>
    <row r="34" spans="2:20" ht="12.75" x14ac:dyDescent="0.2">
      <c r="B34" s="9"/>
      <c r="C34" s="13"/>
      <c r="D34" s="9"/>
      <c r="E34" s="10"/>
      <c r="F34" s="9"/>
      <c r="G34" s="9"/>
      <c r="H34" s="9"/>
      <c r="I34" s="9"/>
      <c r="J34" s="11"/>
      <c r="K34" s="11"/>
      <c r="L34" s="11"/>
      <c r="M34" s="12"/>
      <c r="N34" s="12"/>
      <c r="O34" s="12"/>
      <c r="P34" s="12"/>
      <c r="Q34" s="12"/>
      <c r="R34" s="12"/>
      <c r="S34" s="12"/>
      <c r="T34" s="11"/>
    </row>
    <row r="35" spans="2:20" ht="12.75" x14ac:dyDescent="0.2">
      <c r="C35" s="15"/>
      <c r="D35" s="1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2:20" ht="12.75" x14ac:dyDescent="0.2">
      <c r="C36" s="5"/>
      <c r="D36" s="5"/>
      <c r="E36" s="5"/>
      <c r="F36" s="5"/>
      <c r="G36" s="5"/>
      <c r="H36" s="5"/>
      <c r="I36" s="9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2:20" ht="12.75" x14ac:dyDescent="0.2">
      <c r="C37" s="5"/>
      <c r="D37" s="5"/>
      <c r="E37" s="5"/>
      <c r="F37" s="5"/>
      <c r="G37" s="5"/>
      <c r="H37" s="5"/>
      <c r="I37" s="9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12.75" x14ac:dyDescent="0.2">
      <c r="C38" s="5"/>
      <c r="D38" s="5"/>
      <c r="E38" s="5"/>
      <c r="F38" s="5"/>
      <c r="G38" s="5"/>
      <c r="H38" s="5"/>
      <c r="I38" s="9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20" ht="12.75" x14ac:dyDescent="0.2">
      <c r="C39" s="5"/>
      <c r="D39" s="5"/>
      <c r="E39" s="5"/>
      <c r="F39" s="5"/>
      <c r="G39" s="5"/>
      <c r="H39" s="5"/>
      <c r="I39" s="9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2:20" ht="12.75" x14ac:dyDescent="0.2">
      <c r="C40" s="5"/>
      <c r="D40" s="5"/>
      <c r="E40" s="5"/>
      <c r="F40" s="5"/>
      <c r="G40" s="5"/>
      <c r="H40" s="5"/>
      <c r="I40" s="9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2:20" ht="12.75" x14ac:dyDescent="0.2">
      <c r="C41" s="5"/>
      <c r="D41" s="5"/>
      <c r="E41" s="5"/>
      <c r="F41" s="5"/>
      <c r="G41" s="5"/>
      <c r="H41" s="5"/>
      <c r="I41" s="9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2:20" ht="12.75" x14ac:dyDescent="0.2">
      <c r="C42" s="5"/>
      <c r="D42" s="5"/>
      <c r="E42" s="5"/>
      <c r="F42" s="5"/>
      <c r="G42" s="5"/>
      <c r="H42" s="5"/>
      <c r="I42" s="9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2:20" ht="12.75" x14ac:dyDescent="0.2">
      <c r="C43" s="5"/>
      <c r="D43" s="5"/>
      <c r="E43" s="5"/>
      <c r="F43" s="5"/>
      <c r="G43" s="5"/>
      <c r="H43" s="5"/>
      <c r="I43" s="9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2:20" ht="12.75" x14ac:dyDescent="0.2">
      <c r="C44" s="5"/>
      <c r="D44" s="5"/>
      <c r="E44" s="5"/>
      <c r="F44" s="5"/>
      <c r="G44" s="5"/>
      <c r="H44" s="5"/>
      <c r="I44" s="9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</sheetData>
  <mergeCells count="10">
    <mergeCell ref="B12:V12"/>
    <mergeCell ref="B13:T13"/>
    <mergeCell ref="B3:T3"/>
    <mergeCell ref="B9:M9"/>
    <mergeCell ref="B5:S5"/>
    <mergeCell ref="B6:S6"/>
    <mergeCell ref="B7:S7"/>
    <mergeCell ref="B8:V8"/>
    <mergeCell ref="B10:V10"/>
    <mergeCell ref="B11:V1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</vt:lpstr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teacher</cp:lastModifiedBy>
  <cp:lastPrinted>2017-09-14T09:56:11Z</cp:lastPrinted>
  <dcterms:created xsi:type="dcterms:W3CDTF">2017-09-13T09:18:13Z</dcterms:created>
  <dcterms:modified xsi:type="dcterms:W3CDTF">2025-10-10T06:23:28Z</dcterms:modified>
</cp:coreProperties>
</file>