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user\Desktop\протоколы для размещения\"/>
    </mc:Choice>
  </mc:AlternateContent>
  <bookViews>
    <workbookView xWindow="120" yWindow="45" windowWidth="20640" windowHeight="11760" activeTab="2"/>
  </bookViews>
  <sheets>
    <sheet name="9 класс " sheetId="2" r:id="rId1"/>
    <sheet name="10 класс" sheetId="4" r:id="rId2"/>
    <sheet name="11 класс" sheetId="5" r:id="rId3"/>
    <sheet name="8 класс" sheetId="6" state="hidden" r:id="rId4"/>
  </sheets>
  <calcPr calcId="162913"/>
</workbook>
</file>

<file path=xl/calcChain.xml><?xml version="1.0" encoding="utf-8"?>
<calcChain xmlns="http://schemas.openxmlformats.org/spreadsheetml/2006/main">
  <c r="M17" i="2" l="1"/>
  <c r="K17" i="2"/>
  <c r="K18" i="2"/>
  <c r="M18" i="2" s="1"/>
  <c r="K19" i="2"/>
  <c r="M19" i="2" s="1"/>
  <c r="K20" i="2"/>
  <c r="M20" i="2" s="1"/>
  <c r="K21" i="2"/>
  <c r="M21" i="2" s="1"/>
  <c r="K16" i="4" l="1"/>
  <c r="K20" i="6"/>
  <c r="M24" i="6" l="1"/>
  <c r="M20" i="6"/>
  <c r="K19" i="6"/>
  <c r="M19" i="6" s="1"/>
  <c r="M16" i="4" l="1"/>
  <c r="K16" i="2" l="1"/>
  <c r="M16" i="2" s="1"/>
  <c r="A7" i="6"/>
</calcChain>
</file>

<file path=xl/sharedStrings.xml><?xml version="1.0" encoding="utf-8"?>
<sst xmlns="http://schemas.openxmlformats.org/spreadsheetml/2006/main" count="309" uniqueCount="123">
  <si>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</si>
  <si>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</si>
  <si>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</si>
  <si>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</si>
  <si>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</si>
  <si>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</si>
  <si>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</si>
  <si>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</si>
  <si>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</si>
  <si>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</si>
  <si>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</si>
  <si>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</si>
  <si>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</si>
  <si>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</si>
  <si>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</si>
  <si>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Васильева Т. А.</t>
  </si>
  <si>
    <t>МБОУ "СОШ №41" г. Чебоксары</t>
  </si>
  <si>
    <t>участник</t>
  </si>
  <si>
    <t>Ильина Э.А.</t>
  </si>
  <si>
    <t>Теоретическая часть (макс. 150 баллов)</t>
  </si>
  <si>
    <t>Практическая часть (макс. 100 баллов)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</si>
  <si>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(МБОУ "СОШ №41" г. Чебоксары)</t>
    </r>
  </si>
  <si>
    <r>
      <t xml:space="preserve">Члены жюри: </t>
    </r>
    <r>
      <rPr>
        <b/>
        <i/>
        <sz val="11"/>
        <rFont val="Arial"/>
        <family val="2"/>
        <charset val="204"/>
      </rPr>
      <t>Ильина Э.А.</t>
    </r>
  </si>
  <si>
    <r>
      <t xml:space="preserve">Место проведения: </t>
    </r>
    <r>
      <rPr>
        <b/>
        <i/>
        <sz val="12"/>
        <rFont val="Arial"/>
        <family val="2"/>
        <charset val="204"/>
      </rPr>
      <t>(МБОУ "СОШ №41" г. Чебоксары)</t>
    </r>
  </si>
  <si>
    <t>Васильева Татьяна Аркадьевна</t>
  </si>
  <si>
    <r>
      <t xml:space="preserve">Количество участников: </t>
    </r>
    <r>
      <rPr>
        <b/>
        <i/>
        <sz val="11"/>
        <rFont val="Arial"/>
        <family val="2"/>
        <charset val="204"/>
      </rPr>
      <t>1</t>
    </r>
  </si>
  <si>
    <t>Председатель жюри: Степанова С.В.</t>
  </si>
  <si>
    <t>Степанова С.В.</t>
  </si>
  <si>
    <t>Участник</t>
  </si>
  <si>
    <t>Василльева Татьяна Аркадьевна</t>
  </si>
  <si>
    <t>9Б</t>
  </si>
  <si>
    <t>Дата проведения: 20.09.2024</t>
  </si>
  <si>
    <t>Протокол школьного этапа этапа всероссийской олимпиады школьников по ОБЖ  в 2024-2025 уч.г., 9 класс</t>
  </si>
  <si>
    <t>ОБЖ-8-01</t>
  </si>
  <si>
    <t>ОБЖ-8-02</t>
  </si>
  <si>
    <t>ОБЖ-8-03</t>
  </si>
  <si>
    <t>ОБЖ-8-04</t>
  </si>
  <si>
    <t>ОБЖ-8-05</t>
  </si>
  <si>
    <t>ОБЖ-8-06</t>
  </si>
  <si>
    <r>
      <t>Количество участников: 2</t>
    </r>
    <r>
      <rPr>
        <b/>
        <i/>
        <sz val="11"/>
        <rFont val="Arial"/>
        <family val="2"/>
        <charset val="204"/>
      </rPr>
      <t>3</t>
    </r>
  </si>
  <si>
    <t>Никитин Артем Викторович</t>
  </si>
  <si>
    <t>Никитин Артем Анатольевич</t>
  </si>
  <si>
    <t>Васильев Владимир Викторович</t>
  </si>
  <si>
    <t>Бондарев Антоний</t>
  </si>
  <si>
    <t>Саптеев Кирилл</t>
  </si>
  <si>
    <t xml:space="preserve">Андреева Юлия </t>
  </si>
  <si>
    <t>Ефимова Анна Юрьевна</t>
  </si>
  <si>
    <t>ОБЖ-8-07</t>
  </si>
  <si>
    <t>ОБЖ-8-08</t>
  </si>
  <si>
    <t>ОБЖ-8-09</t>
  </si>
  <si>
    <t>ОБЖ-8-10</t>
  </si>
  <si>
    <t>ОБЖ-8-11</t>
  </si>
  <si>
    <t>ОБЖ-8-12</t>
  </si>
  <si>
    <t>ОБЖ-8-13</t>
  </si>
  <si>
    <t>ОБЖ-8-14</t>
  </si>
  <si>
    <t>ОБЖ-8-15</t>
  </si>
  <si>
    <t>ОБЖ-8-16</t>
  </si>
  <si>
    <t>ОБЖ-8-17</t>
  </si>
  <si>
    <t>ОБЖ-8-18</t>
  </si>
  <si>
    <t>ОБЖ-8-19</t>
  </si>
  <si>
    <t>ОБЖ-8-20</t>
  </si>
  <si>
    <t>ОБЖ-8-21</t>
  </si>
  <si>
    <t>ОБЖ-8-22</t>
  </si>
  <si>
    <t>ОБЖ-8-23</t>
  </si>
  <si>
    <t>ОБЖ-8-24</t>
  </si>
  <si>
    <t>ОБЖ-8-25</t>
  </si>
  <si>
    <t>ОБЖ-8-26</t>
  </si>
  <si>
    <t>Ильина Эльвира Аркадьевна</t>
  </si>
  <si>
    <t>Шишокин Роман Александрович</t>
  </si>
  <si>
    <t>Павлов Матвей Викторович</t>
  </si>
  <si>
    <t>Яковлев Кирилл Артемович</t>
  </si>
  <si>
    <t>Гурьева Анна Александровна</t>
  </si>
  <si>
    <t>Пименова Дарья Михайловна</t>
  </si>
  <si>
    <t>Сергеева Галина Владимировна</t>
  </si>
  <si>
    <t>Иванова Кристина Владимировна</t>
  </si>
  <si>
    <t>Васильева Алиса Валерьевна</t>
  </si>
  <si>
    <t>Семенова Кристина Алексеевна</t>
  </si>
  <si>
    <t>Хохлов Степан Евгеньевич</t>
  </si>
  <si>
    <t>11 А</t>
  </si>
  <si>
    <t>Егоров Роман Евгеньевич</t>
  </si>
  <si>
    <t>Савастьянова Софья Алексеевна</t>
  </si>
  <si>
    <t>Удяков Никита Вячеславович</t>
  </si>
  <si>
    <t>Семенова Валерия Сергеевна</t>
  </si>
  <si>
    <t>Петрова Алла Борисовна</t>
  </si>
  <si>
    <t>Журавлев Даниил Иванович</t>
  </si>
  <si>
    <t>Кузьмина Виктория Михайловна</t>
  </si>
  <si>
    <t>Матвеев Михаил Андреевич</t>
  </si>
  <si>
    <t>Дмитриев Кирилл Андреевич</t>
  </si>
  <si>
    <t>Портнов Константин Николаевич</t>
  </si>
  <si>
    <t>Протокол школьного этапа этапа всероссийской олимпиады школьников по ОБЗР  в 2024-2025 уч.г., 11 класс</t>
  </si>
  <si>
    <t>ОБЗР-9-01</t>
  </si>
  <si>
    <t>ОБЗР-9-02</t>
  </si>
  <si>
    <t>ОБЗР-9-03</t>
  </si>
  <si>
    <t>ОБЗР-9-04</t>
  </si>
  <si>
    <t>ОБЗР-9-05</t>
  </si>
  <si>
    <t>ОБЗР-9-06</t>
  </si>
  <si>
    <t>Протокол школьного этапа этапа всероссийской олимпиады школьников по ОБЗР  в 2025-2026 уч.г., 9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</si>
  <si>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6</t>
    </r>
  </si>
  <si>
    <t>Дата проведения: 26.09.2025</t>
  </si>
  <si>
    <t>Протокол школьного этапа этапа всероссийской олимпиады школьников по ОБЗР  в 2025-2026 уч.г., 10 класс</t>
  </si>
  <si>
    <t>ОБЗР-11-01</t>
  </si>
  <si>
    <t>Абрамова София</t>
  </si>
  <si>
    <t>Дата проведения:26.09.2025</t>
  </si>
  <si>
    <t>ОБЗР-10-01</t>
  </si>
  <si>
    <t>Практическая часть (макс. 60 баллов)</t>
  </si>
  <si>
    <t>Теоретическая часть (макс. 100 баллов)</t>
  </si>
  <si>
    <t>10 А</t>
  </si>
  <si>
    <t>призер</t>
  </si>
  <si>
    <t>Председатель жюри: Гурьева А.А., учитель</t>
  </si>
  <si>
    <r>
      <t xml:space="preserve">Члены жюри: </t>
    </r>
    <r>
      <rPr>
        <b/>
        <i/>
        <sz val="11"/>
        <rFont val="Arial"/>
        <family val="2"/>
        <charset val="204"/>
      </rPr>
      <t>Ильина Э.А. ,учитель</t>
    </r>
  </si>
  <si>
    <t>Васильева Т. А., учитель</t>
  </si>
  <si>
    <t>Венедиктов С.Н., учитель</t>
  </si>
  <si>
    <t>Герасимов Ярослав Александрович</t>
  </si>
  <si>
    <t>Осипов Дмитрий Леонидович</t>
  </si>
  <si>
    <t>ОБЗР-11-02</t>
  </si>
  <si>
    <t>Александров Никита Сергеевич</t>
  </si>
  <si>
    <t>ОБЗР-11-03</t>
  </si>
  <si>
    <t>Шумилов Роман Эдуардович</t>
  </si>
  <si>
    <t>ОБЗР-11-04</t>
  </si>
  <si>
    <t>Васильева Мария Эдуардовна</t>
  </si>
  <si>
    <t>ОБЗР-11-05</t>
  </si>
  <si>
    <t>Шоркина Софья Андреевна</t>
  </si>
  <si>
    <t>Количество участников:5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</si>
</sst>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9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95">
    <xf numFmtId="0" fontId="0" fillId="0" borderId="0" xfId="0"/>
    <xf numFmtId="0" fontId="23" fillId="0" borderId="0" xfId="1" applyFont="1" applyAlignment="1">
      <alignment horizontal="left" wrapText="1"/>
    </xf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17" fillId="0" borderId="0" xfId="1" applyFont="1" applyAlignment="1"/>
    <xf numFmtId="0" fontId="21" fillId="0" borderId="0" xfId="1" applyFont="1" applyAlignment="1"/>
    <xf numFmtId="0" fontId="21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1" xfId="1" applyFont="1" applyFill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4" fillId="0" borderId="0" xfId="0" applyFont="1"/>
    <xf numFmtId="0" fontId="1" fillId="0" borderId="0" xfId="1" applyFont="1"/>
    <xf numFmtId="0" fontId="17" fillId="0" borderId="0" xfId="1" applyFont="1"/>
    <xf numFmtId="0" fontId="26" fillId="0" borderId="0" xfId="0" applyFont="1"/>
    <xf numFmtId="0" fontId="27" fillId="0" borderId="0" xfId="1" applyFont="1" applyFill="1" applyBorder="1" applyAlignment="1">
      <alignment horizontal="center" vertical="top" wrapText="1"/>
    </xf>
    <xf numFmtId="0" fontId="27" fillId="0" borderId="11" xfId="1" applyFont="1" applyBorder="1" applyAlignment="1">
      <alignment horizontal="center" vertical="top" wrapText="1"/>
    </xf>
    <xf numFmtId="0" fontId="27" fillId="0" borderId="12" xfId="1" applyFont="1" applyBorder="1" applyAlignment="1">
      <alignment horizontal="center" vertical="top" wrapText="1"/>
    </xf>
    <xf numFmtId="0" fontId="27" fillId="0" borderId="11" xfId="1" applyFont="1" applyFill="1" applyBorder="1" applyAlignment="1">
      <alignment horizontal="center" vertical="top" wrapText="1"/>
    </xf>
    <xf numFmtId="0" fontId="27" fillId="0" borderId="12" xfId="1" applyFont="1" applyFill="1" applyBorder="1" applyAlignment="1">
      <alignment horizontal="center" vertical="top" wrapText="1"/>
    </xf>
    <xf numFmtId="0" fontId="27" fillId="0" borderId="13" xfId="1" applyFont="1" applyFill="1" applyBorder="1" applyAlignment="1">
      <alignment horizontal="center" vertical="top" wrapText="1"/>
    </xf>
    <xf numFmtId="0" fontId="27" fillId="0" borderId="14" xfId="1" applyFont="1" applyFill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top" wrapText="1"/>
    </xf>
    <xf numFmtId="0" fontId="30" fillId="0" borderId="10" xfId="1" applyFont="1" applyBorder="1" applyAlignment="1">
      <alignment horizontal="left" vertical="top" wrapText="1"/>
    </xf>
    <xf numFmtId="1" fontId="30" fillId="0" borderId="10" xfId="1" applyNumberFormat="1" applyFont="1" applyBorder="1" applyAlignment="1">
      <alignment horizontal="center" vertical="top" wrapText="1"/>
    </xf>
    <xf numFmtId="0" fontId="30" fillId="0" borderId="10" xfId="1" applyFont="1" applyFill="1" applyBorder="1" applyAlignment="1">
      <alignment horizontal="left" vertical="top" wrapText="1"/>
    </xf>
    <xf numFmtId="0" fontId="31" fillId="0" borderId="0" xfId="1" applyFont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0" fillId="0" borderId="10" xfId="0" applyBorder="1"/>
    <xf numFmtId="0" fontId="32" fillId="0" borderId="10" xfId="1" applyFont="1" applyBorder="1" applyAlignment="1">
      <alignment horizontal="center" vertical="top" wrapText="1"/>
    </xf>
    <xf numFmtId="0" fontId="32" fillId="0" borderId="10" xfId="1" applyFont="1" applyFill="1" applyBorder="1" applyAlignment="1">
      <alignment horizontal="center" vertical="top" wrapText="1"/>
    </xf>
    <xf numFmtId="0" fontId="32" fillId="0" borderId="10" xfId="1" applyFont="1" applyFill="1" applyBorder="1" applyAlignment="1">
      <alignment horizontal="left" vertical="top" wrapText="1"/>
    </xf>
    <xf numFmtId="0" fontId="32" fillId="0" borderId="10" xfId="1" applyFont="1" applyBorder="1" applyAlignment="1">
      <alignment horizontal="left" vertical="top" wrapText="1"/>
    </xf>
    <xf numFmtId="0" fontId="32" fillId="0" borderId="0" xfId="1" applyFont="1" applyFill="1" applyBorder="1" applyAlignment="1">
      <alignment vertical="top"/>
    </xf>
    <xf numFmtId="0" fontId="34" fillId="0" borderId="0" xfId="1" applyFont="1" applyBorder="1" applyAlignment="1">
      <alignment horizontal="left" vertical="top"/>
    </xf>
    <xf numFmtId="0" fontId="34" fillId="0" borderId="0" xfId="1" applyFont="1" applyFill="1" applyBorder="1" applyAlignment="1">
      <alignment vertical="top"/>
    </xf>
    <xf numFmtId="0" fontId="34" fillId="0" borderId="0" xfId="1" applyFont="1" applyAlignment="1"/>
    <xf numFmtId="0" fontId="34" fillId="0" borderId="0" xfId="0" applyFont="1"/>
    <xf numFmtId="0" fontId="34" fillId="0" borderId="0" xfId="1" applyFont="1" applyBorder="1" applyAlignment="1">
      <alignment horizontal="left" vertical="top" wrapText="1"/>
    </xf>
    <xf numFmtId="0" fontId="35" fillId="0" borderId="0" xfId="0" applyFont="1"/>
    <xf numFmtId="0" fontId="32" fillId="0" borderId="0" xfId="1" applyFont="1" applyBorder="1" applyAlignment="1">
      <alignment horizontal="left" vertical="top" wrapText="1"/>
    </xf>
    <xf numFmtId="0" fontId="32" fillId="0" borderId="0" xfId="0" applyFont="1"/>
    <xf numFmtId="0" fontId="32" fillId="0" borderId="0" xfId="1" applyFont="1" applyBorder="1" applyAlignment="1">
      <alignment horizontal="center" vertical="top" wrapText="1"/>
    </xf>
    <xf numFmtId="1" fontId="32" fillId="0" borderId="0" xfId="1" applyNumberFormat="1" applyFont="1" applyBorder="1" applyAlignment="1">
      <alignment horizontal="center" vertical="top" wrapText="1"/>
    </xf>
    <xf numFmtId="0" fontId="32" fillId="0" borderId="0" xfId="1" applyFont="1" applyAlignment="1">
      <alignment horizontal="left" wrapText="1"/>
    </xf>
    <xf numFmtId="0" fontId="32" fillId="0" borderId="0" xfId="1" applyFont="1" applyBorder="1" applyAlignment="1">
      <alignment horizontal="left" vertical="top" wrapText="1"/>
    </xf>
    <xf numFmtId="0" fontId="27" fillId="0" borderId="0" xfId="1" applyFont="1" applyFill="1" applyBorder="1" applyAlignment="1">
      <alignment horizontal="center" vertical="top" wrapText="1"/>
    </xf>
    <xf numFmtId="0" fontId="37" fillId="0" borderId="10" xfId="1" applyFont="1" applyBorder="1" applyAlignment="1">
      <alignment horizontal="left" vertical="top"/>
    </xf>
    <xf numFmtId="0" fontId="37" fillId="0" borderId="10" xfId="1" applyFont="1" applyBorder="1" applyAlignment="1">
      <alignment horizontal="left" vertical="top" wrapText="1"/>
    </xf>
    <xf numFmtId="0" fontId="37" fillId="0" borderId="10" xfId="1" applyFont="1" applyFill="1" applyBorder="1" applyAlignment="1">
      <alignment vertical="top"/>
    </xf>
    <xf numFmtId="0" fontId="37" fillId="0" borderId="10" xfId="1" applyFont="1" applyBorder="1" applyAlignment="1"/>
    <xf numFmtId="0" fontId="26" fillId="0" borderId="0" xfId="0" applyFont="1" applyAlignment="1">
      <alignment horizontal="center"/>
    </xf>
    <xf numFmtId="0" fontId="37" fillId="0" borderId="10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7" fillId="0" borderId="10" xfId="1" applyFont="1" applyBorder="1" applyAlignment="1">
      <alignment wrapText="1"/>
    </xf>
    <xf numFmtId="0" fontId="37" fillId="0" borderId="10" xfId="1" applyFont="1" applyFill="1" applyBorder="1" applyAlignment="1">
      <alignment vertical="top" wrapText="1"/>
    </xf>
    <xf numFmtId="0" fontId="37" fillId="0" borderId="10" xfId="1" applyFont="1" applyFill="1" applyBorder="1" applyAlignment="1">
      <alignment horizontal="center" vertical="top"/>
    </xf>
    <xf numFmtId="0" fontId="37" fillId="0" borderId="10" xfId="1" applyFont="1" applyBorder="1" applyAlignment="1">
      <alignment horizontal="center" vertical="top" wrapText="1"/>
    </xf>
    <xf numFmtId="0" fontId="37" fillId="0" borderId="10" xfId="1" applyFont="1" applyFill="1" applyBorder="1" applyAlignment="1">
      <alignment horizontal="left" vertical="top" wrapText="1"/>
    </xf>
    <xf numFmtId="0" fontId="37" fillId="0" borderId="10" xfId="1" applyFont="1" applyFill="1" applyBorder="1" applyAlignment="1">
      <alignment horizontal="center" vertical="top" wrapText="1"/>
    </xf>
    <xf numFmtId="0" fontId="39" fillId="0" borderId="0" xfId="0" applyFont="1"/>
    <xf numFmtId="0" fontId="26" fillId="0" borderId="0" xfId="0" applyFont="1" applyAlignment="1">
      <alignment wrapText="1"/>
    </xf>
    <xf numFmtId="0" fontId="34" fillId="0" borderId="0" xfId="1" applyFont="1" applyFill="1" applyBorder="1" applyAlignment="1">
      <alignment vertical="top" wrapText="1"/>
    </xf>
    <xf numFmtId="0" fontId="24" fillId="0" borderId="0" xfId="0" applyFont="1" applyAlignment="1">
      <alignment wrapText="1"/>
    </xf>
    <xf numFmtId="0" fontId="21" fillId="0" borderId="0" xfId="1" applyFont="1" applyFill="1" applyBorder="1" applyAlignment="1">
      <alignment vertical="top" wrapText="1"/>
    </xf>
    <xf numFmtId="0" fontId="17" fillId="0" borderId="0" xfId="1" applyFont="1" applyAlignment="1">
      <alignment wrapText="1"/>
    </xf>
    <xf numFmtId="0" fontId="23" fillId="0" borderId="0" xfId="1" applyFont="1" applyAlignment="1">
      <alignment horizontal="center" wrapText="1"/>
    </xf>
    <xf numFmtId="0" fontId="32" fillId="0" borderId="0" xfId="1" applyFont="1" applyFill="1" applyBorder="1" applyAlignment="1">
      <alignment horizontal="center" vertical="top"/>
    </xf>
    <xf numFmtId="0" fontId="21" fillId="0" borderId="0" xfId="1" applyFont="1" applyFill="1" applyBorder="1" applyAlignment="1">
      <alignment horizontal="center" vertical="top"/>
    </xf>
    <xf numFmtId="0" fontId="37" fillId="0" borderId="10" xfId="1" applyFont="1" applyBorder="1" applyAlignment="1">
      <alignment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33" fillId="0" borderId="0" xfId="1" applyFont="1" applyFill="1" applyBorder="1" applyAlignment="1">
      <alignment horizontal="left" vertical="top" wrapText="1"/>
    </xf>
    <xf numFmtId="0" fontId="25" fillId="0" borderId="0" xfId="1" applyFont="1" applyFill="1" applyBorder="1" applyAlignment="1">
      <alignment horizontal="left" vertical="top" wrapText="1"/>
    </xf>
    <xf numFmtId="0" fontId="32" fillId="0" borderId="0" xfId="1" applyFont="1" applyFill="1" applyBorder="1" applyAlignment="1">
      <alignment horizontal="left" vertical="top" wrapText="1"/>
    </xf>
    <xf numFmtId="0" fontId="32" fillId="0" borderId="0" xfId="1" applyFont="1" applyBorder="1" applyAlignment="1">
      <alignment horizontal="left" vertical="top" wrapText="1"/>
    </xf>
    <xf numFmtId="0" fontId="36" fillId="0" borderId="0" xfId="0" applyFont="1" applyAlignment="1">
      <alignment vertical="top" wrapText="1"/>
    </xf>
    <xf numFmtId="0" fontId="27" fillId="0" borderId="0" xfId="1" applyFont="1" applyFill="1" applyBorder="1" applyAlignment="1">
      <alignment horizontal="center" vertical="top" wrapText="1"/>
    </xf>
    <xf numFmtId="0" fontId="27" fillId="0" borderId="0" xfId="1" applyFont="1" applyFill="1" applyBorder="1" applyAlignment="1">
      <alignment horizontal="left" vertical="top"/>
    </xf>
    <xf numFmtId="0" fontId="27" fillId="0" borderId="0" xfId="1" applyFont="1" applyAlignment="1">
      <alignment horizontal="left"/>
    </xf>
    <xf numFmtId="0" fontId="28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opLeftCell="A16" workbookViewId="0">
      <selection activeCell="A26" sqref="A26:XFD33"/>
    </sheetView>
  </sheetViews>
  <sheetFormatPr defaultRowHeight="12" x14ac:dyDescent="0.2"/>
  <cols>
    <col min="1" max="1" width="6.83203125" customWidth="1"/>
    <col min="2" max="2" width="15.1640625" customWidth="1"/>
    <col min="3" max="3" width="21.33203125" customWidth="1"/>
    <col min="4" max="4" width="15.33203125" customWidth="1"/>
    <col min="5" max="5" width="22" customWidth="1"/>
    <col min="6" max="6" width="10.83203125" customWidth="1"/>
    <col min="7" max="7" width="10.6640625" customWidth="1"/>
    <col min="8" max="8" width="19.1640625" customWidth="1"/>
    <col min="9" max="9" width="11.6640625" customWidth="1"/>
    <col min="10" max="10" width="12.33203125" customWidth="1"/>
    <col min="12" max="12" width="9.33203125" customWidth="1"/>
    <col min="13" max="13" width="12.33203125" customWidth="1"/>
    <col min="14" max="14" width="21.83203125" customWidth="1"/>
  </cols>
  <sheetData>
    <row r="1" spans="1:14" s="18" customFormat="1" x14ac:dyDescent="0.2"/>
    <row r="2" spans="1:14" s="18" customFormat="1" x14ac:dyDescent="0.2"/>
    <row r="3" spans="1:14" s="18" customFormat="1" ht="15" x14ac:dyDescent="0.2">
      <c r="A3" s="83" t="s">
        <v>96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s="18" customFormat="1" ht="15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s="18" customFormat="1" ht="15" x14ac:dyDescent="0.2">
      <c r="A5" s="84" t="s">
        <v>97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s="18" customFormat="1" ht="15" x14ac:dyDescent="0.2">
      <c r="A6" s="84" t="s">
        <v>98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s="18" customFormat="1" ht="15" x14ac:dyDescent="0.25">
      <c r="A7" s="85" t="s">
        <v>21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s="18" customFormat="1" ht="15" x14ac:dyDescent="0.2">
      <c r="A8" s="82" t="s">
        <v>108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spans="1:14" s="18" customFormat="1" ht="15" x14ac:dyDescent="0.2">
      <c r="A9" s="82" t="s">
        <v>109</v>
      </c>
      <c r="B9" s="82"/>
      <c r="C9" s="82"/>
      <c r="D9" s="82"/>
      <c r="E9" s="82"/>
      <c r="F9" s="82"/>
      <c r="G9" s="82"/>
      <c r="H9" s="82"/>
      <c r="I9" s="82"/>
      <c r="J9" s="82"/>
      <c r="K9" s="1"/>
      <c r="L9" s="1"/>
      <c r="M9" s="1"/>
      <c r="N9" s="1"/>
    </row>
    <row r="10" spans="1:14" s="18" customFormat="1" ht="14.25" x14ac:dyDescent="0.2">
      <c r="A10" s="87" t="s">
        <v>110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1:14" s="18" customFormat="1" ht="14.25" x14ac:dyDescent="0.2">
      <c r="A11" s="87" t="s">
        <v>111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14" s="18" customFormat="1" ht="14.25" x14ac:dyDescent="0.2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</row>
    <row r="13" spans="1:14" s="18" customFormat="1" ht="14.25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</row>
    <row r="14" spans="1:14" s="18" customFormat="1" ht="13.5" thickBot="1" x14ac:dyDescent="0.25">
      <c r="A14" s="19"/>
      <c r="B14" s="19"/>
      <c r="C14" s="19"/>
      <c r="D14" s="2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s="18" customFormat="1" ht="76.5" x14ac:dyDescent="0.2">
      <c r="A15" s="11" t="s">
        <v>0</v>
      </c>
      <c r="B15" s="12" t="s">
        <v>1</v>
      </c>
      <c r="C15" s="13" t="s">
        <v>2</v>
      </c>
      <c r="D15" s="14" t="s">
        <v>11</v>
      </c>
      <c r="E15" s="13" t="s">
        <v>3</v>
      </c>
      <c r="F15" s="15" t="s">
        <v>13</v>
      </c>
      <c r="G15" s="15" t="s">
        <v>14</v>
      </c>
      <c r="H15" s="13" t="s">
        <v>4</v>
      </c>
      <c r="I15" s="16" t="s">
        <v>105</v>
      </c>
      <c r="J15" s="13" t="s">
        <v>104</v>
      </c>
      <c r="K15" s="13" t="s">
        <v>5</v>
      </c>
      <c r="L15" s="13" t="s">
        <v>6</v>
      </c>
      <c r="M15" s="13" t="s">
        <v>7</v>
      </c>
      <c r="N15" s="11" t="s">
        <v>10</v>
      </c>
    </row>
    <row r="16" spans="1:14" s="18" customFormat="1" ht="25.5" x14ac:dyDescent="0.2">
      <c r="A16" s="29">
        <v>1</v>
      </c>
      <c r="B16" s="29" t="s">
        <v>90</v>
      </c>
      <c r="C16" s="33" t="s">
        <v>79</v>
      </c>
      <c r="D16" s="30" t="s">
        <v>12</v>
      </c>
      <c r="E16" s="30" t="s">
        <v>16</v>
      </c>
      <c r="F16" s="30" t="s">
        <v>30</v>
      </c>
      <c r="G16" s="30">
        <v>9</v>
      </c>
      <c r="H16" s="30" t="s">
        <v>67</v>
      </c>
      <c r="I16" s="30">
        <v>86</v>
      </c>
      <c r="J16" s="30">
        <v>39</v>
      </c>
      <c r="K16" s="30">
        <f>I16+J16</f>
        <v>125</v>
      </c>
      <c r="L16" s="30">
        <v>160</v>
      </c>
      <c r="M16" s="30">
        <f>100*K16/L16</f>
        <v>78.125</v>
      </c>
      <c r="N16" s="29" t="s">
        <v>107</v>
      </c>
    </row>
    <row r="17" spans="1:21" s="18" customFormat="1" ht="48" customHeight="1" x14ac:dyDescent="0.2">
      <c r="A17" s="29">
        <v>2</v>
      </c>
      <c r="B17" s="29" t="s">
        <v>91</v>
      </c>
      <c r="C17" s="33" t="s">
        <v>84</v>
      </c>
      <c r="D17" s="30" t="s">
        <v>12</v>
      </c>
      <c r="E17" s="30" t="s">
        <v>16</v>
      </c>
      <c r="F17" s="30" t="s">
        <v>30</v>
      </c>
      <c r="G17" s="30">
        <v>9</v>
      </c>
      <c r="H17" s="30" t="s">
        <v>67</v>
      </c>
      <c r="I17" s="30">
        <v>38</v>
      </c>
      <c r="J17" s="30">
        <v>25</v>
      </c>
      <c r="K17" s="30">
        <f t="shared" ref="K17:K21" si="0">I17+J17</f>
        <v>63</v>
      </c>
      <c r="L17" s="30">
        <v>160</v>
      </c>
      <c r="M17" s="30">
        <f t="shared" ref="M17:M21" si="1">100*K17/L17</f>
        <v>39.375</v>
      </c>
      <c r="N17" s="29" t="s">
        <v>17</v>
      </c>
    </row>
    <row r="18" spans="1:21" s="18" customFormat="1" ht="48" customHeight="1" x14ac:dyDescent="0.2">
      <c r="A18" s="29">
        <v>3</v>
      </c>
      <c r="B18" s="29" t="s">
        <v>92</v>
      </c>
      <c r="C18" s="33" t="s">
        <v>112</v>
      </c>
      <c r="D18" s="30" t="s">
        <v>12</v>
      </c>
      <c r="E18" s="30" t="s">
        <v>16</v>
      </c>
      <c r="F18" s="30" t="s">
        <v>30</v>
      </c>
      <c r="G18" s="30">
        <v>9</v>
      </c>
      <c r="H18" s="30" t="s">
        <v>67</v>
      </c>
      <c r="I18" s="30">
        <v>29</v>
      </c>
      <c r="J18" s="30">
        <v>32</v>
      </c>
      <c r="K18" s="30">
        <f t="shared" si="0"/>
        <v>61</v>
      </c>
      <c r="L18" s="30">
        <v>160</v>
      </c>
      <c r="M18" s="30">
        <f t="shared" si="1"/>
        <v>38.125</v>
      </c>
      <c r="N18" s="29" t="s">
        <v>17</v>
      </c>
    </row>
    <row r="19" spans="1:21" s="18" customFormat="1" ht="48" customHeight="1" x14ac:dyDescent="0.2">
      <c r="A19" s="29">
        <v>4</v>
      </c>
      <c r="B19" s="29" t="s">
        <v>93</v>
      </c>
      <c r="C19" s="33" t="s">
        <v>81</v>
      </c>
      <c r="D19" s="30" t="s">
        <v>12</v>
      </c>
      <c r="E19" s="30" t="s">
        <v>16</v>
      </c>
      <c r="F19" s="30" t="s">
        <v>30</v>
      </c>
      <c r="G19" s="30">
        <v>9</v>
      </c>
      <c r="H19" s="30" t="s">
        <v>67</v>
      </c>
      <c r="I19" s="30">
        <v>31</v>
      </c>
      <c r="J19" s="30">
        <v>19</v>
      </c>
      <c r="K19" s="30">
        <f t="shared" si="0"/>
        <v>50</v>
      </c>
      <c r="L19" s="30">
        <v>160</v>
      </c>
      <c r="M19" s="30">
        <f t="shared" si="1"/>
        <v>31.25</v>
      </c>
      <c r="N19" s="29" t="s">
        <v>17</v>
      </c>
    </row>
    <row r="20" spans="1:21" s="18" customFormat="1" ht="48" customHeight="1" x14ac:dyDescent="0.2">
      <c r="A20" s="29">
        <v>5</v>
      </c>
      <c r="B20" s="29" t="s">
        <v>94</v>
      </c>
      <c r="C20" s="33" t="s">
        <v>113</v>
      </c>
      <c r="D20" s="30" t="s">
        <v>12</v>
      </c>
      <c r="E20" s="30" t="s">
        <v>16</v>
      </c>
      <c r="F20" s="30" t="s">
        <v>30</v>
      </c>
      <c r="G20" s="30">
        <v>9</v>
      </c>
      <c r="H20" s="30" t="s">
        <v>67</v>
      </c>
      <c r="I20" s="30">
        <v>36</v>
      </c>
      <c r="J20" s="30">
        <v>21</v>
      </c>
      <c r="K20" s="30">
        <f t="shared" si="0"/>
        <v>57</v>
      </c>
      <c r="L20" s="30">
        <v>160</v>
      </c>
      <c r="M20" s="30">
        <f t="shared" si="1"/>
        <v>35.625</v>
      </c>
      <c r="N20" s="29" t="s">
        <v>17</v>
      </c>
    </row>
    <row r="21" spans="1:21" s="18" customFormat="1" ht="46.5" customHeight="1" x14ac:dyDescent="0.2">
      <c r="A21" s="29">
        <v>6</v>
      </c>
      <c r="B21" s="29" t="s">
        <v>95</v>
      </c>
      <c r="C21" s="31" t="s">
        <v>87</v>
      </c>
      <c r="D21" s="30" t="s">
        <v>12</v>
      </c>
      <c r="E21" s="30" t="s">
        <v>16</v>
      </c>
      <c r="F21" s="30" t="s">
        <v>30</v>
      </c>
      <c r="G21" s="30">
        <v>9</v>
      </c>
      <c r="H21" s="30" t="s">
        <v>67</v>
      </c>
      <c r="I21" s="29">
        <v>36</v>
      </c>
      <c r="J21" s="30">
        <v>16</v>
      </c>
      <c r="K21" s="30">
        <f t="shared" si="0"/>
        <v>52</v>
      </c>
      <c r="L21" s="30">
        <v>160</v>
      </c>
      <c r="M21" s="30">
        <f t="shared" si="1"/>
        <v>32.5</v>
      </c>
      <c r="N21" s="29" t="s">
        <v>17</v>
      </c>
    </row>
    <row r="22" spans="1:21" s="18" customFormat="1" ht="15" customHeight="1" x14ac:dyDescent="0.2">
      <c r="B22" s="3"/>
      <c r="C22" s="3"/>
      <c r="D22" s="19"/>
      <c r="E22" s="19"/>
      <c r="F22" s="19"/>
      <c r="G22" s="19"/>
    </row>
    <row r="23" spans="1:21" s="18" customFormat="1" ht="14.25" customHeight="1" x14ac:dyDescent="0.2">
      <c r="B23" s="3"/>
      <c r="C23" s="3"/>
      <c r="D23" s="3"/>
      <c r="E23" s="3"/>
      <c r="F23" s="3"/>
      <c r="G23" s="3"/>
    </row>
    <row r="24" spans="1:21" s="18" customFormat="1" ht="14.25" customHeight="1" x14ac:dyDescent="0.2">
      <c r="B24" s="3"/>
      <c r="C24" s="3"/>
      <c r="D24" s="3"/>
      <c r="E24" s="3"/>
      <c r="F24" s="3"/>
      <c r="G24" s="3"/>
    </row>
    <row r="25" spans="1:21" s="18" customFormat="1" ht="14.25" customHeight="1" x14ac:dyDescent="0.2">
      <c r="B25" s="3"/>
      <c r="C25" s="3"/>
      <c r="D25" s="3"/>
      <c r="E25" s="3"/>
      <c r="F25" s="3"/>
      <c r="G25" s="3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</row>
    <row r="26" spans="1:21" s="45" customFormat="1" ht="14.25" x14ac:dyDescent="0.2">
      <c r="B26" s="42"/>
      <c r="C26" s="46"/>
      <c r="D26" s="43"/>
      <c r="E26" s="43"/>
      <c r="F26" s="43"/>
      <c r="G26" s="43"/>
      <c r="H26" s="48"/>
      <c r="I26" s="41"/>
      <c r="J26" s="41"/>
      <c r="K26" s="41"/>
      <c r="L26" s="41"/>
      <c r="M26" s="41"/>
      <c r="N26" s="41"/>
      <c r="O26" s="49"/>
      <c r="P26" s="49"/>
      <c r="Q26" s="49"/>
      <c r="R26" s="49"/>
      <c r="S26" s="49"/>
      <c r="T26" s="49"/>
      <c r="U26" s="49"/>
    </row>
    <row r="27" spans="1:21" s="45" customFormat="1" ht="14.25" x14ac:dyDescent="0.2">
      <c r="B27" s="44"/>
      <c r="C27" s="44"/>
      <c r="D27" s="43"/>
      <c r="E27" s="43"/>
      <c r="F27" s="43"/>
      <c r="G27" s="43"/>
      <c r="H27" s="48"/>
      <c r="I27" s="41"/>
      <c r="J27" s="41"/>
      <c r="K27" s="41"/>
      <c r="L27" s="41"/>
      <c r="M27" s="41"/>
      <c r="N27" s="41"/>
      <c r="O27" s="49"/>
      <c r="P27" s="49"/>
      <c r="Q27" s="49"/>
      <c r="R27" s="49"/>
      <c r="S27" s="49"/>
      <c r="T27" s="49"/>
      <c r="U27" s="49"/>
    </row>
    <row r="28" spans="1:21" s="45" customFormat="1" ht="14.25" x14ac:dyDescent="0.2">
      <c r="A28" s="47"/>
      <c r="B28" s="43"/>
      <c r="C28" s="43"/>
      <c r="D28" s="43"/>
      <c r="E28" s="43"/>
      <c r="F28" s="43"/>
      <c r="G28" s="43"/>
      <c r="H28" s="48"/>
      <c r="I28" s="41"/>
      <c r="J28" s="41"/>
      <c r="K28" s="41"/>
      <c r="L28" s="41"/>
      <c r="M28" s="41"/>
      <c r="N28" s="41"/>
      <c r="O28" s="49"/>
      <c r="P28" s="49"/>
      <c r="Q28" s="49"/>
      <c r="R28" s="49"/>
      <c r="S28" s="49"/>
      <c r="T28" s="49"/>
      <c r="U28" s="49"/>
    </row>
    <row r="29" spans="1:21" s="45" customFormat="1" ht="14.25" x14ac:dyDescent="0.2">
      <c r="A29" s="47"/>
      <c r="B29" s="47"/>
      <c r="C29" s="47"/>
      <c r="D29" s="43"/>
      <c r="E29" s="43"/>
      <c r="F29" s="43"/>
      <c r="G29" s="43"/>
      <c r="H29" s="89"/>
      <c r="I29" s="90"/>
      <c r="J29" s="50"/>
      <c r="K29" s="51"/>
      <c r="L29" s="51"/>
      <c r="M29" s="51"/>
      <c r="N29" s="50"/>
      <c r="O29" s="49"/>
      <c r="P29" s="49"/>
      <c r="Q29" s="49"/>
      <c r="R29" s="49"/>
      <c r="S29" s="49"/>
      <c r="T29" s="49"/>
      <c r="U29" s="49"/>
    </row>
    <row r="30" spans="1:21" s="45" customFormat="1" ht="14.25" x14ac:dyDescent="0.2">
      <c r="A30" s="47"/>
      <c r="B30" s="47"/>
      <c r="C30" s="47"/>
      <c r="D30" s="43"/>
      <c r="E30" s="43"/>
      <c r="F30" s="43"/>
      <c r="G30" s="43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52"/>
      <c r="S30" s="52"/>
      <c r="T30" s="52"/>
      <c r="U30" s="52"/>
    </row>
    <row r="31" spans="1:21" s="47" customFormat="1" ht="14.25" x14ac:dyDescent="0.2">
      <c r="D31" s="43"/>
      <c r="E31" s="43"/>
      <c r="F31" s="43"/>
      <c r="G31" s="43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</row>
    <row r="32" spans="1:21" s="47" customFormat="1" ht="15" x14ac:dyDescent="0.2"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</row>
  </sheetData>
  <mergeCells count="15">
    <mergeCell ref="H32:U32"/>
    <mergeCell ref="H25:U25"/>
    <mergeCell ref="A10:N10"/>
    <mergeCell ref="A11:N11"/>
    <mergeCell ref="A12:N12"/>
    <mergeCell ref="A13:N13"/>
    <mergeCell ref="H30:Q30"/>
    <mergeCell ref="H31:U31"/>
    <mergeCell ref="H29:I29"/>
    <mergeCell ref="A9:J9"/>
    <mergeCell ref="A3:N3"/>
    <mergeCell ref="A5:N5"/>
    <mergeCell ref="A6:N6"/>
    <mergeCell ref="A7:N7"/>
    <mergeCell ref="A8:N8"/>
  </mergeCells>
  <pageMargins left="0.25" right="0.25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34"/>
  <sheetViews>
    <sheetView workbookViewId="0">
      <selection activeCell="A20" sqref="A20:XFD26"/>
    </sheetView>
  </sheetViews>
  <sheetFormatPr defaultRowHeight="12" x14ac:dyDescent="0.2"/>
  <cols>
    <col min="1" max="1" width="9.5" style="18" bestFit="1" customWidth="1"/>
    <col min="2" max="2" width="13" style="18" customWidth="1"/>
    <col min="3" max="3" width="19.5" style="18" customWidth="1"/>
    <col min="4" max="4" width="13.83203125" style="18" customWidth="1"/>
    <col min="5" max="5" width="16" style="18" customWidth="1"/>
    <col min="6" max="7" width="9.5" style="18" bestFit="1" customWidth="1"/>
    <col min="8" max="8" width="14.83203125" style="18" customWidth="1"/>
    <col min="9" max="9" width="12.33203125" style="18" customWidth="1"/>
    <col min="10" max="10" width="11.6640625" style="18" customWidth="1"/>
    <col min="11" max="12" width="9.5" style="18" bestFit="1" customWidth="1"/>
    <col min="13" max="13" width="17.33203125" style="18" bestFit="1" customWidth="1"/>
    <col min="14" max="14" width="12.33203125" style="18" customWidth="1"/>
    <col min="15" max="16384" width="9.33203125" style="18"/>
  </cols>
  <sheetData>
    <row r="3" spans="1:14" ht="15" x14ac:dyDescent="0.2">
      <c r="A3" s="83" t="s">
        <v>99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5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5" x14ac:dyDescent="0.2">
      <c r="A5" s="84" t="s">
        <v>25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x14ac:dyDescent="0.2">
      <c r="A6" s="84" t="s">
        <v>98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x14ac:dyDescent="0.25">
      <c r="A7" s="85" t="s">
        <v>21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ht="15" x14ac:dyDescent="0.2">
      <c r="A8" s="82" t="s">
        <v>108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spans="1:14" ht="15" x14ac:dyDescent="0.2">
      <c r="A9" s="82" t="s">
        <v>109</v>
      </c>
      <c r="B9" s="82"/>
      <c r="C9" s="82"/>
      <c r="D9" s="82"/>
      <c r="E9" s="82"/>
      <c r="F9" s="82"/>
      <c r="G9" s="82"/>
      <c r="H9" s="82"/>
      <c r="I9" s="82"/>
      <c r="J9" s="82"/>
      <c r="K9" s="1"/>
      <c r="L9" s="1"/>
      <c r="M9" s="1"/>
      <c r="N9" s="1"/>
    </row>
    <row r="10" spans="1:14" ht="14.25" x14ac:dyDescent="0.2">
      <c r="A10" s="87" t="s">
        <v>110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1:14" ht="14.25" x14ac:dyDescent="0.2">
      <c r="A11" s="87" t="s">
        <v>111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14" ht="14.25" x14ac:dyDescent="0.2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</row>
    <row r="13" spans="1:14" ht="14.25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</row>
    <row r="14" spans="1:14" ht="13.5" thickBot="1" x14ac:dyDescent="0.25">
      <c r="A14" s="20"/>
      <c r="B14" s="20"/>
      <c r="C14" s="20"/>
      <c r="D14" s="2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4" ht="76.5" x14ac:dyDescent="0.2">
      <c r="A15" s="11" t="s">
        <v>0</v>
      </c>
      <c r="B15" s="12" t="s">
        <v>1</v>
      </c>
      <c r="C15" s="13" t="s">
        <v>2</v>
      </c>
      <c r="D15" s="14" t="s">
        <v>11</v>
      </c>
      <c r="E15" s="13" t="s">
        <v>3</v>
      </c>
      <c r="F15" s="15" t="s">
        <v>13</v>
      </c>
      <c r="G15" s="15" t="s">
        <v>14</v>
      </c>
      <c r="H15" s="13" t="s">
        <v>4</v>
      </c>
      <c r="I15" s="16" t="s">
        <v>105</v>
      </c>
      <c r="J15" s="13" t="s">
        <v>104</v>
      </c>
      <c r="K15" s="13" t="s">
        <v>5</v>
      </c>
      <c r="L15" s="13" t="s">
        <v>6</v>
      </c>
      <c r="M15" s="13" t="s">
        <v>7</v>
      </c>
      <c r="N15" s="11" t="s">
        <v>10</v>
      </c>
    </row>
    <row r="16" spans="1:14" ht="55.5" customHeight="1" x14ac:dyDescent="0.2">
      <c r="A16" s="40">
        <v>1</v>
      </c>
      <c r="B16" s="40" t="s">
        <v>103</v>
      </c>
      <c r="C16" s="39" t="s">
        <v>101</v>
      </c>
      <c r="D16" s="39" t="s">
        <v>12</v>
      </c>
      <c r="E16" s="39" t="s">
        <v>16</v>
      </c>
      <c r="F16" s="39" t="s">
        <v>106</v>
      </c>
      <c r="G16" s="39">
        <v>10</v>
      </c>
      <c r="H16" s="39" t="s">
        <v>29</v>
      </c>
      <c r="I16" s="38">
        <v>56</v>
      </c>
      <c r="J16" s="38">
        <v>19</v>
      </c>
      <c r="K16" s="38">
        <f>I16+J16</f>
        <v>75</v>
      </c>
      <c r="L16" s="38">
        <v>160</v>
      </c>
      <c r="M16" s="38">
        <f>100*K16/L16</f>
        <v>46.875</v>
      </c>
      <c r="N16" s="37" t="s">
        <v>28</v>
      </c>
    </row>
    <row r="20" spans="1:21" s="45" customFormat="1" ht="14.25" x14ac:dyDescent="0.2">
      <c r="B20" s="42"/>
      <c r="C20" s="46"/>
      <c r="D20" s="43"/>
      <c r="E20" s="43"/>
      <c r="F20" s="43"/>
      <c r="G20" s="43"/>
      <c r="H20" s="48"/>
      <c r="I20" s="41"/>
      <c r="J20" s="41"/>
      <c r="K20" s="41"/>
      <c r="L20" s="41"/>
      <c r="M20" s="41"/>
      <c r="N20" s="41"/>
      <c r="O20" s="49"/>
      <c r="P20" s="49"/>
      <c r="Q20" s="49"/>
      <c r="R20" s="49"/>
      <c r="S20" s="49"/>
      <c r="T20" s="49"/>
      <c r="U20" s="49"/>
    </row>
    <row r="21" spans="1:21" s="45" customFormat="1" ht="14.25" x14ac:dyDescent="0.2">
      <c r="B21" s="44"/>
      <c r="C21" s="44"/>
      <c r="D21" s="43"/>
      <c r="E21" s="43"/>
      <c r="F21" s="43"/>
      <c r="G21" s="43"/>
      <c r="H21" s="48"/>
      <c r="I21" s="41"/>
      <c r="J21" s="41"/>
      <c r="K21" s="41"/>
      <c r="L21" s="41"/>
      <c r="M21" s="41"/>
      <c r="N21" s="41"/>
      <c r="O21" s="49"/>
      <c r="P21" s="49"/>
      <c r="Q21" s="49"/>
      <c r="R21" s="49"/>
      <c r="S21" s="49"/>
      <c r="T21" s="49"/>
      <c r="U21" s="49"/>
    </row>
    <row r="22" spans="1:21" s="45" customFormat="1" ht="14.25" x14ac:dyDescent="0.2">
      <c r="A22" s="47"/>
      <c r="B22" s="43"/>
      <c r="C22" s="43"/>
      <c r="D22" s="43"/>
      <c r="E22" s="43"/>
      <c r="F22" s="43"/>
      <c r="G22" s="43"/>
      <c r="H22" s="48"/>
      <c r="I22" s="41"/>
      <c r="J22" s="41"/>
      <c r="K22" s="41"/>
      <c r="L22" s="41"/>
      <c r="M22" s="41"/>
      <c r="N22" s="41"/>
      <c r="O22" s="49"/>
      <c r="P22" s="49"/>
      <c r="Q22" s="49"/>
      <c r="R22" s="49"/>
      <c r="S22" s="49"/>
      <c r="T22" s="49"/>
      <c r="U22" s="49"/>
    </row>
    <row r="23" spans="1:21" s="45" customFormat="1" ht="14.25" x14ac:dyDescent="0.2">
      <c r="A23" s="47"/>
      <c r="B23" s="47"/>
      <c r="C23" s="47"/>
      <c r="D23" s="43"/>
      <c r="E23" s="43"/>
      <c r="F23" s="43"/>
      <c r="G23" s="43"/>
      <c r="H23" s="89"/>
      <c r="I23" s="90"/>
      <c r="J23" s="50"/>
      <c r="K23" s="51"/>
      <c r="L23" s="51"/>
      <c r="M23" s="51"/>
      <c r="N23" s="50"/>
      <c r="O23" s="49"/>
      <c r="P23" s="49"/>
      <c r="Q23" s="49"/>
      <c r="R23" s="49"/>
      <c r="S23" s="49"/>
      <c r="T23" s="49"/>
      <c r="U23" s="49"/>
    </row>
    <row r="24" spans="1:21" s="45" customFormat="1" ht="14.25" x14ac:dyDescent="0.2">
      <c r="A24" s="47"/>
      <c r="B24" s="47"/>
      <c r="C24" s="47"/>
      <c r="D24" s="43"/>
      <c r="E24" s="43"/>
      <c r="F24" s="43"/>
      <c r="G24" s="43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52"/>
      <c r="S24" s="52"/>
      <c r="T24" s="52"/>
      <c r="U24" s="52"/>
    </row>
    <row r="25" spans="1:21" s="47" customFormat="1" ht="14.25" x14ac:dyDescent="0.2">
      <c r="D25" s="43"/>
      <c r="E25" s="43"/>
      <c r="F25" s="43"/>
      <c r="G25" s="43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</row>
    <row r="26" spans="1:21" s="47" customFormat="1" ht="15" x14ac:dyDescent="0.2"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</row>
    <row r="30" spans="1:21" ht="12.75" x14ac:dyDescent="0.2">
      <c r="B30" s="8"/>
      <c r="C30" s="4"/>
      <c r="D30" s="4"/>
      <c r="E30" s="4"/>
      <c r="F30" s="4"/>
      <c r="G30" s="4"/>
      <c r="H30" s="34"/>
      <c r="I30" s="6"/>
      <c r="J30" s="6"/>
      <c r="K30" s="7"/>
      <c r="L30" s="7"/>
      <c r="M30" s="7"/>
      <c r="N30" s="6"/>
    </row>
    <row r="31" spans="1:21" ht="15" x14ac:dyDescent="0.2">
      <c r="B31" s="10"/>
      <c r="C31" s="9"/>
      <c r="D31" s="20"/>
      <c r="E31" s="20"/>
      <c r="F31" s="20"/>
      <c r="G31" s="20"/>
      <c r="H31" s="87"/>
      <c r="I31" s="82"/>
      <c r="J31" s="82"/>
      <c r="K31" s="82"/>
      <c r="L31" s="82"/>
      <c r="M31" s="82"/>
      <c r="N31" s="82"/>
      <c r="O31" s="82"/>
      <c r="P31" s="82"/>
      <c r="Q31" s="82"/>
      <c r="R31" s="1"/>
      <c r="S31" s="1"/>
      <c r="T31" s="1"/>
      <c r="U31" s="1"/>
    </row>
    <row r="32" spans="1:21" ht="14.25" x14ac:dyDescent="0.2">
      <c r="B32" s="3"/>
      <c r="C32" s="3"/>
      <c r="D32" s="3"/>
      <c r="E32" s="3"/>
      <c r="F32" s="3"/>
      <c r="G32" s="3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</row>
    <row r="33" spans="2:21" ht="14.25" x14ac:dyDescent="0.2">
      <c r="B33" s="3"/>
      <c r="C33" s="3"/>
      <c r="D33" s="3"/>
      <c r="E33" s="3"/>
      <c r="F33" s="3"/>
      <c r="G33" s="3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</row>
    <row r="34" spans="2:21" ht="14.25" x14ac:dyDescent="0.2">
      <c r="B34" s="3"/>
      <c r="C34" s="3"/>
      <c r="D34" s="3"/>
      <c r="E34" s="3"/>
      <c r="F34" s="3"/>
      <c r="G34" s="3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</row>
  </sheetData>
  <mergeCells count="18">
    <mergeCell ref="A9:J9"/>
    <mergeCell ref="A3:N3"/>
    <mergeCell ref="A5:N5"/>
    <mergeCell ref="A6:N6"/>
    <mergeCell ref="A7:N7"/>
    <mergeCell ref="A8:N8"/>
    <mergeCell ref="H33:U33"/>
    <mergeCell ref="H34:U34"/>
    <mergeCell ref="A10:N10"/>
    <mergeCell ref="A11:N11"/>
    <mergeCell ref="A12:N12"/>
    <mergeCell ref="A13:N13"/>
    <mergeCell ref="H31:Q31"/>
    <mergeCell ref="H32:U32"/>
    <mergeCell ref="H23:I23"/>
    <mergeCell ref="H24:Q24"/>
    <mergeCell ref="H25:U25"/>
    <mergeCell ref="H26:U26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41"/>
  <sheetViews>
    <sheetView tabSelected="1" topLeftCell="A10" workbookViewId="0">
      <selection activeCell="A22" sqref="A22:XFD28"/>
    </sheetView>
  </sheetViews>
  <sheetFormatPr defaultRowHeight="12" x14ac:dyDescent="0.2"/>
  <cols>
    <col min="1" max="1" width="9.33203125" style="65"/>
    <col min="2" max="2" width="18.33203125" style="18" customWidth="1"/>
    <col min="3" max="3" width="19.6640625" style="18" customWidth="1"/>
    <col min="4" max="4" width="17.33203125" style="18" customWidth="1"/>
    <col min="5" max="5" width="22" style="75" customWidth="1"/>
    <col min="6" max="7" width="9.33203125" style="18"/>
    <col min="8" max="8" width="26.5" style="18" customWidth="1"/>
    <col min="9" max="11" width="9.33203125" style="65" customWidth="1"/>
    <col min="12" max="12" width="12.6640625" style="65" customWidth="1"/>
    <col min="13" max="13" width="12.5" style="65" customWidth="1"/>
    <col min="14" max="14" width="14" style="18" customWidth="1"/>
    <col min="15" max="21" width="9.33203125" style="18" customWidth="1"/>
    <col min="22" max="16384" width="9.33203125" style="18"/>
  </cols>
  <sheetData>
    <row r="2" spans="1:14" ht="15" x14ac:dyDescent="0.2">
      <c r="A2" s="59"/>
      <c r="B2" s="21"/>
      <c r="C2" s="21"/>
      <c r="D2" s="21"/>
      <c r="E2" s="73"/>
      <c r="F2" s="21"/>
      <c r="G2" s="21"/>
      <c r="H2" s="21"/>
      <c r="I2" s="59"/>
      <c r="J2" s="59"/>
      <c r="K2" s="59"/>
      <c r="L2" s="59"/>
      <c r="M2" s="59"/>
      <c r="N2" s="21"/>
    </row>
    <row r="3" spans="1:14" ht="15.75" x14ac:dyDescent="0.2">
      <c r="A3" s="91" t="s">
        <v>89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4" ht="15.75" x14ac:dyDescent="0.2">
      <c r="A4" s="54"/>
      <c r="B4" s="22"/>
      <c r="C4" s="22"/>
      <c r="D4" s="22"/>
      <c r="E4" s="54"/>
      <c r="F4" s="22"/>
      <c r="G4" s="22"/>
      <c r="H4" s="22"/>
      <c r="I4" s="54"/>
      <c r="J4" s="54"/>
      <c r="K4" s="54"/>
      <c r="L4" s="54"/>
      <c r="M4" s="54"/>
      <c r="N4" s="22"/>
    </row>
    <row r="5" spans="1:14" ht="15.75" x14ac:dyDescent="0.2">
      <c r="A5" s="92" t="s">
        <v>122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15.75" x14ac:dyDescent="0.2">
      <c r="A6" s="92" t="s">
        <v>102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1:14" ht="15.75" x14ac:dyDescent="0.25">
      <c r="A7" s="93" t="s">
        <v>23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4" ht="15" x14ac:dyDescent="0.2">
      <c r="A8" s="82" t="s">
        <v>108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spans="1:14" ht="15" x14ac:dyDescent="0.2">
      <c r="A9" s="82" t="s">
        <v>109</v>
      </c>
      <c r="B9" s="82"/>
      <c r="C9" s="82"/>
      <c r="D9" s="82"/>
      <c r="E9" s="82"/>
      <c r="F9" s="82"/>
      <c r="G9" s="82"/>
      <c r="H9" s="82"/>
      <c r="I9" s="82"/>
      <c r="J9" s="82"/>
      <c r="K9" s="78"/>
      <c r="L9" s="78"/>
      <c r="M9" s="78"/>
      <c r="N9" s="1"/>
    </row>
    <row r="10" spans="1:14" ht="14.25" x14ac:dyDescent="0.2">
      <c r="A10" s="87" t="s">
        <v>110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1:14" ht="14.25" x14ac:dyDescent="0.2">
      <c r="A11" s="87" t="s">
        <v>111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14" ht="15.75" thickBot="1" x14ac:dyDescent="0.25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spans="1:14" ht="126" x14ac:dyDescent="0.2">
      <c r="A13" s="23" t="s">
        <v>0</v>
      </c>
      <c r="B13" s="24" t="s">
        <v>1</v>
      </c>
      <c r="C13" s="25" t="s">
        <v>2</v>
      </c>
      <c r="D13" s="26" t="s">
        <v>11</v>
      </c>
      <c r="E13" s="25" t="s">
        <v>3</v>
      </c>
      <c r="F13" s="27" t="s">
        <v>13</v>
      </c>
      <c r="G13" s="27" t="s">
        <v>14</v>
      </c>
      <c r="H13" s="25" t="s">
        <v>4</v>
      </c>
      <c r="I13" s="28" t="s">
        <v>105</v>
      </c>
      <c r="J13" s="25" t="s">
        <v>104</v>
      </c>
      <c r="K13" s="25" t="s">
        <v>5</v>
      </c>
      <c r="L13" s="25" t="s">
        <v>6</v>
      </c>
      <c r="M13" s="25" t="s">
        <v>7</v>
      </c>
      <c r="N13" s="23" t="s">
        <v>10</v>
      </c>
    </row>
    <row r="14" spans="1:14" s="72" customFormat="1" ht="28.5" customHeight="1" x14ac:dyDescent="0.25">
      <c r="A14" s="69">
        <v>1</v>
      </c>
      <c r="B14" s="56" t="s">
        <v>100</v>
      </c>
      <c r="C14" s="70" t="s">
        <v>77</v>
      </c>
      <c r="D14" s="70" t="s">
        <v>12</v>
      </c>
      <c r="E14" s="70" t="s">
        <v>16</v>
      </c>
      <c r="F14" s="71" t="s">
        <v>78</v>
      </c>
      <c r="G14" s="71">
        <v>11</v>
      </c>
      <c r="H14" s="70" t="s">
        <v>24</v>
      </c>
      <c r="I14" s="71">
        <v>26</v>
      </c>
      <c r="J14" s="71">
        <v>19</v>
      </c>
      <c r="K14" s="71">
        <v>45</v>
      </c>
      <c r="L14" s="71">
        <v>160</v>
      </c>
      <c r="M14" s="71">
        <v>28.125</v>
      </c>
      <c r="N14" s="81" t="s">
        <v>17</v>
      </c>
    </row>
    <row r="15" spans="1:14" s="72" customFormat="1" ht="33" customHeight="1" x14ac:dyDescent="0.25">
      <c r="A15" s="69">
        <v>2</v>
      </c>
      <c r="B15" s="56" t="s">
        <v>114</v>
      </c>
      <c r="C15" s="70" t="s">
        <v>115</v>
      </c>
      <c r="D15" s="70" t="s">
        <v>12</v>
      </c>
      <c r="E15" s="70" t="s">
        <v>16</v>
      </c>
      <c r="F15" s="71" t="s">
        <v>78</v>
      </c>
      <c r="G15" s="71">
        <v>11</v>
      </c>
      <c r="H15" s="70" t="s">
        <v>24</v>
      </c>
      <c r="I15" s="71">
        <v>29</v>
      </c>
      <c r="J15" s="71">
        <v>21</v>
      </c>
      <c r="K15" s="71">
        <v>50</v>
      </c>
      <c r="L15" s="71">
        <v>160</v>
      </c>
      <c r="M15" s="71">
        <v>31.25</v>
      </c>
      <c r="N15" s="81" t="s">
        <v>17</v>
      </c>
    </row>
    <row r="16" spans="1:14" s="45" customFormat="1" ht="33.75" customHeight="1" x14ac:dyDescent="0.25">
      <c r="A16" s="60">
        <v>3</v>
      </c>
      <c r="B16" s="55" t="s">
        <v>116</v>
      </c>
      <c r="C16" s="56" t="s">
        <v>117</v>
      </c>
      <c r="D16" s="57" t="s">
        <v>12</v>
      </c>
      <c r="E16" s="67" t="s">
        <v>16</v>
      </c>
      <c r="F16" s="68" t="s">
        <v>78</v>
      </c>
      <c r="G16" s="68">
        <v>11</v>
      </c>
      <c r="H16" s="56" t="s">
        <v>24</v>
      </c>
      <c r="I16" s="68">
        <v>45</v>
      </c>
      <c r="J16" s="68">
        <v>15</v>
      </c>
      <c r="K16" s="68">
        <v>60</v>
      </c>
      <c r="L16" s="68">
        <v>160</v>
      </c>
      <c r="M16" s="68">
        <v>37.5</v>
      </c>
      <c r="N16" s="57" t="s">
        <v>17</v>
      </c>
    </row>
    <row r="17" spans="1:21" s="45" customFormat="1" ht="31.5" customHeight="1" x14ac:dyDescent="0.25">
      <c r="A17" s="60">
        <v>4</v>
      </c>
      <c r="B17" s="58" t="s">
        <v>118</v>
      </c>
      <c r="C17" s="66" t="s">
        <v>119</v>
      </c>
      <c r="D17" s="57" t="s">
        <v>12</v>
      </c>
      <c r="E17" s="67" t="s">
        <v>16</v>
      </c>
      <c r="F17" s="68" t="s">
        <v>78</v>
      </c>
      <c r="G17" s="68">
        <v>11</v>
      </c>
      <c r="H17" s="56" t="s">
        <v>24</v>
      </c>
      <c r="I17" s="68">
        <v>33</v>
      </c>
      <c r="J17" s="68">
        <v>22</v>
      </c>
      <c r="K17" s="68">
        <v>55</v>
      </c>
      <c r="L17" s="68">
        <v>160</v>
      </c>
      <c r="M17" s="68">
        <v>34.375</v>
      </c>
      <c r="N17" s="57" t="s">
        <v>17</v>
      </c>
    </row>
    <row r="18" spans="1:21" s="45" customFormat="1" ht="33" customHeight="1" x14ac:dyDescent="0.25">
      <c r="A18" s="61">
        <v>5</v>
      </c>
      <c r="B18" s="57" t="s">
        <v>120</v>
      </c>
      <c r="C18" s="67" t="s">
        <v>121</v>
      </c>
      <c r="D18" s="57" t="s">
        <v>12</v>
      </c>
      <c r="E18" s="67" t="s">
        <v>16</v>
      </c>
      <c r="F18" s="68" t="s">
        <v>78</v>
      </c>
      <c r="G18" s="68">
        <v>11</v>
      </c>
      <c r="H18" s="56" t="s">
        <v>24</v>
      </c>
      <c r="I18" s="68">
        <v>49</v>
      </c>
      <c r="J18" s="68">
        <v>20</v>
      </c>
      <c r="K18" s="68">
        <v>69</v>
      </c>
      <c r="L18" s="68">
        <v>160</v>
      </c>
      <c r="M18" s="68">
        <v>43.125</v>
      </c>
      <c r="N18" s="57" t="s">
        <v>17</v>
      </c>
    </row>
    <row r="19" spans="1:21" s="45" customFormat="1" ht="14.25" x14ac:dyDescent="0.2">
      <c r="A19" s="62"/>
      <c r="B19" s="43"/>
      <c r="C19" s="43"/>
      <c r="D19" s="43"/>
      <c r="E19" s="74"/>
      <c r="F19" s="43"/>
      <c r="G19" s="43"/>
      <c r="H19" s="53"/>
      <c r="I19" s="79"/>
      <c r="J19" s="79"/>
      <c r="K19" s="79"/>
      <c r="L19" s="79"/>
      <c r="M19" s="79"/>
      <c r="N19" s="41"/>
      <c r="O19" s="49"/>
      <c r="P19" s="49"/>
      <c r="Q19" s="49"/>
      <c r="R19" s="49"/>
      <c r="S19" s="49"/>
      <c r="T19" s="49"/>
      <c r="U19" s="49"/>
    </row>
    <row r="20" spans="1:21" s="45" customFormat="1" ht="14.25" x14ac:dyDescent="0.2">
      <c r="A20" s="62"/>
      <c r="B20" s="43"/>
      <c r="C20" s="43"/>
      <c r="D20" s="43"/>
      <c r="E20" s="74"/>
      <c r="F20" s="43"/>
      <c r="G20" s="43"/>
      <c r="H20" s="53"/>
      <c r="I20" s="79"/>
      <c r="J20" s="79"/>
      <c r="K20" s="79"/>
      <c r="L20" s="79"/>
      <c r="M20" s="79"/>
      <c r="N20" s="41"/>
      <c r="O20" s="49"/>
      <c r="P20" s="49"/>
      <c r="Q20" s="49"/>
      <c r="R20" s="49"/>
      <c r="S20" s="49"/>
      <c r="T20" s="49"/>
      <c r="U20" s="49"/>
    </row>
    <row r="21" spans="1:21" s="45" customFormat="1" ht="14.25" x14ac:dyDescent="0.2">
      <c r="A21" s="62"/>
      <c r="B21" s="43"/>
      <c r="C21" s="43"/>
      <c r="D21" s="43"/>
      <c r="E21" s="74"/>
      <c r="F21" s="43"/>
      <c r="G21" s="43"/>
      <c r="H21" s="53"/>
      <c r="I21" s="79"/>
      <c r="J21" s="79"/>
      <c r="K21" s="79"/>
      <c r="L21" s="79"/>
      <c r="M21" s="79"/>
      <c r="N21" s="41"/>
      <c r="O21" s="49"/>
      <c r="P21" s="49"/>
      <c r="Q21" s="49"/>
      <c r="R21" s="49"/>
      <c r="S21" s="49"/>
      <c r="T21" s="49"/>
      <c r="U21" s="49"/>
    </row>
    <row r="22" spans="1:21" s="45" customFormat="1" ht="14.25" x14ac:dyDescent="0.2">
      <c r="B22" s="42"/>
      <c r="C22" s="46"/>
      <c r="D22" s="43"/>
      <c r="E22" s="43"/>
      <c r="F22" s="43"/>
      <c r="G22" s="43"/>
      <c r="H22" s="53"/>
      <c r="I22" s="41"/>
      <c r="J22" s="41"/>
      <c r="K22" s="41"/>
      <c r="L22" s="41"/>
      <c r="M22" s="41"/>
      <c r="N22" s="41"/>
      <c r="O22" s="49"/>
      <c r="P22" s="49"/>
      <c r="Q22" s="49"/>
      <c r="R22" s="49"/>
      <c r="S22" s="49"/>
      <c r="T22" s="49"/>
      <c r="U22" s="49"/>
    </row>
    <row r="23" spans="1:21" s="45" customFormat="1" ht="14.25" x14ac:dyDescent="0.2">
      <c r="B23" s="44"/>
      <c r="C23" s="44"/>
      <c r="D23" s="43"/>
      <c r="E23" s="43"/>
      <c r="F23" s="43"/>
      <c r="G23" s="43"/>
      <c r="H23" s="53"/>
      <c r="I23" s="41"/>
      <c r="J23" s="41"/>
      <c r="K23" s="41"/>
      <c r="L23" s="41"/>
      <c r="M23" s="41"/>
      <c r="N23" s="41"/>
      <c r="O23" s="49"/>
      <c r="P23" s="49"/>
      <c r="Q23" s="49"/>
      <c r="R23" s="49"/>
      <c r="S23" s="49"/>
      <c r="T23" s="49"/>
      <c r="U23" s="49"/>
    </row>
    <row r="24" spans="1:21" s="45" customFormat="1" ht="14.25" x14ac:dyDescent="0.2">
      <c r="A24" s="47"/>
      <c r="B24" s="43"/>
      <c r="C24" s="43"/>
      <c r="D24" s="43"/>
      <c r="E24" s="43"/>
      <c r="F24" s="43"/>
      <c r="G24" s="43"/>
      <c r="H24" s="53"/>
      <c r="I24" s="41"/>
      <c r="J24" s="41"/>
      <c r="K24" s="41"/>
      <c r="L24" s="41"/>
      <c r="M24" s="41"/>
      <c r="N24" s="41"/>
      <c r="O24" s="49"/>
      <c r="P24" s="49"/>
      <c r="Q24" s="49"/>
      <c r="R24" s="49"/>
      <c r="S24" s="49"/>
      <c r="T24" s="49"/>
      <c r="U24" s="49"/>
    </row>
    <row r="25" spans="1:21" s="45" customFormat="1" ht="14.25" x14ac:dyDescent="0.2">
      <c r="A25" s="47"/>
      <c r="B25" s="47"/>
      <c r="C25" s="47"/>
      <c r="D25" s="43"/>
      <c r="E25" s="43"/>
      <c r="F25" s="43"/>
      <c r="G25" s="43"/>
      <c r="H25" s="89"/>
      <c r="I25" s="90"/>
      <c r="J25" s="50"/>
      <c r="K25" s="51"/>
      <c r="L25" s="51"/>
      <c r="M25" s="51"/>
      <c r="N25" s="50"/>
      <c r="O25" s="49"/>
      <c r="P25" s="49"/>
      <c r="Q25" s="49"/>
      <c r="R25" s="49"/>
      <c r="S25" s="49"/>
      <c r="T25" s="49"/>
      <c r="U25" s="49"/>
    </row>
    <row r="26" spans="1:21" s="45" customFormat="1" ht="14.25" x14ac:dyDescent="0.2">
      <c r="A26" s="47"/>
      <c r="B26" s="47"/>
      <c r="C26" s="47"/>
      <c r="D26" s="43"/>
      <c r="E26" s="43"/>
      <c r="F26" s="43"/>
      <c r="G26" s="43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52"/>
      <c r="S26" s="52"/>
      <c r="T26" s="52"/>
      <c r="U26" s="52"/>
    </row>
    <row r="27" spans="1:21" s="47" customFormat="1" ht="14.25" x14ac:dyDescent="0.2">
      <c r="D27" s="43"/>
      <c r="E27" s="43"/>
      <c r="F27" s="43"/>
      <c r="G27" s="43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</row>
    <row r="28" spans="1:21" s="47" customFormat="1" ht="15" x14ac:dyDescent="0.2"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</row>
    <row r="29" spans="1:21" ht="15" x14ac:dyDescent="0.2">
      <c r="A29" s="63"/>
    </row>
    <row r="30" spans="1:21" ht="15" x14ac:dyDescent="0.2">
      <c r="A30" s="63"/>
    </row>
    <row r="31" spans="1:21" ht="15.75" x14ac:dyDescent="0.25">
      <c r="A31" s="64"/>
    </row>
    <row r="32" spans="1:21" ht="12.75" x14ac:dyDescent="0.2">
      <c r="B32" s="3"/>
      <c r="C32" s="3"/>
      <c r="D32" s="3"/>
      <c r="E32" s="76"/>
      <c r="F32" s="3"/>
      <c r="G32" s="3"/>
      <c r="H32" s="4"/>
      <c r="I32" s="80"/>
      <c r="J32" s="80"/>
      <c r="K32" s="80"/>
      <c r="L32" s="80"/>
      <c r="M32" s="80"/>
      <c r="N32" s="3"/>
    </row>
    <row r="33" spans="2:21" ht="12.75" x14ac:dyDescent="0.2">
      <c r="B33" s="3"/>
      <c r="C33" s="3"/>
      <c r="D33" s="3"/>
      <c r="E33" s="76"/>
      <c r="F33" s="3"/>
      <c r="G33" s="3"/>
      <c r="H33" s="4"/>
      <c r="I33" s="80"/>
      <c r="J33" s="80"/>
      <c r="K33" s="80"/>
      <c r="L33" s="80"/>
      <c r="M33" s="80"/>
      <c r="N33" s="3"/>
    </row>
    <row r="34" spans="2:21" ht="12.75" x14ac:dyDescent="0.2">
      <c r="B34" s="3"/>
      <c r="C34" s="3"/>
      <c r="D34" s="3"/>
      <c r="E34" s="76"/>
      <c r="F34" s="3"/>
      <c r="G34" s="3"/>
      <c r="H34" s="4"/>
      <c r="I34" s="80"/>
      <c r="J34" s="80"/>
      <c r="K34" s="80"/>
      <c r="L34" s="80"/>
      <c r="M34" s="80"/>
      <c r="N34" s="3"/>
    </row>
    <row r="39" spans="2:21" ht="12.75" x14ac:dyDescent="0.2">
      <c r="B39" s="8"/>
      <c r="C39" s="4"/>
      <c r="D39" s="4"/>
      <c r="E39" s="4"/>
      <c r="F39" s="4"/>
      <c r="G39" s="4"/>
      <c r="H39" s="5"/>
      <c r="I39" s="6"/>
      <c r="J39" s="6"/>
      <c r="K39" s="7"/>
      <c r="L39" s="7"/>
      <c r="M39" s="7"/>
      <c r="N39" s="6"/>
    </row>
    <row r="40" spans="2:21" ht="15" x14ac:dyDescent="0.2">
      <c r="B40" s="10"/>
      <c r="C40" s="9"/>
      <c r="D40" s="20"/>
      <c r="E40" s="77"/>
      <c r="F40" s="20"/>
      <c r="G40" s="20"/>
      <c r="H40" s="87"/>
      <c r="I40" s="82"/>
      <c r="J40" s="82"/>
      <c r="K40" s="82"/>
      <c r="L40" s="82"/>
      <c r="M40" s="82"/>
      <c r="N40" s="82"/>
      <c r="O40" s="82"/>
      <c r="P40" s="82"/>
      <c r="Q40" s="82"/>
      <c r="R40" s="1"/>
      <c r="S40" s="1"/>
      <c r="T40" s="1"/>
      <c r="U40" s="1"/>
    </row>
    <row r="41" spans="2:21" ht="14.25" x14ac:dyDescent="0.2">
      <c r="B41" s="3"/>
      <c r="C41" s="3"/>
      <c r="D41" s="3"/>
      <c r="E41" s="76"/>
      <c r="F41" s="3"/>
      <c r="G41" s="3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</row>
  </sheetData>
  <mergeCells count="15">
    <mergeCell ref="H40:Q40"/>
    <mergeCell ref="H41:U41"/>
    <mergeCell ref="A9:J9"/>
    <mergeCell ref="A3:N3"/>
    <mergeCell ref="A5:N5"/>
    <mergeCell ref="A6:N6"/>
    <mergeCell ref="A7:N7"/>
    <mergeCell ref="A8:N8"/>
    <mergeCell ref="H28:U28"/>
    <mergeCell ref="A10:N10"/>
    <mergeCell ref="A11:N11"/>
    <mergeCell ref="A12:N12"/>
    <mergeCell ref="H26:Q26"/>
    <mergeCell ref="H27:U27"/>
    <mergeCell ref="H25:I25"/>
  </mergeCells>
  <pageMargins left="0.25" right="0.25" top="0.75" bottom="0.75" header="0.3" footer="0.3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57"/>
  <sheetViews>
    <sheetView topLeftCell="A23" workbookViewId="0">
      <selection activeCell="P20" sqref="P20"/>
    </sheetView>
  </sheetViews>
  <sheetFormatPr defaultRowHeight="12" x14ac:dyDescent="0.2"/>
  <cols>
    <col min="2" max="2" width="12.6640625" customWidth="1"/>
    <col min="3" max="3" width="17.33203125" customWidth="1"/>
    <col min="4" max="4" width="21" customWidth="1"/>
    <col min="5" max="5" width="23.1640625" customWidth="1"/>
    <col min="6" max="6" width="16.83203125" customWidth="1"/>
    <col min="7" max="7" width="15.33203125" customWidth="1"/>
    <col min="8" max="8" width="24.83203125" customWidth="1"/>
    <col min="9" max="9" width="13.83203125" customWidth="1"/>
    <col min="10" max="10" width="11.6640625" customWidth="1"/>
    <col min="11" max="11" width="16.33203125" customWidth="1"/>
    <col min="12" max="12" width="12.1640625" customWidth="1"/>
    <col min="13" max="13" width="17.1640625" customWidth="1"/>
    <col min="14" max="14" width="18.6640625" customWidth="1"/>
  </cols>
  <sheetData>
    <row r="6" spans="1:14" ht="15" x14ac:dyDescent="0.2">
      <c r="A6" s="83" t="s">
        <v>32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4" ht="15" x14ac:dyDescent="0.2">
      <c r="A7" s="35">
        <f ca="1">A7:U28</f>
        <v>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5" x14ac:dyDescent="0.2">
      <c r="A8" s="84" t="s">
        <v>39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</row>
    <row r="9" spans="1:14" ht="15" x14ac:dyDescent="0.2">
      <c r="A9" s="84" t="s">
        <v>31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spans="1:14" ht="15" x14ac:dyDescent="0.25">
      <c r="A10" s="85" t="s">
        <v>21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4" ht="15" x14ac:dyDescent="0.2">
      <c r="A11" s="82" t="s">
        <v>26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spans="1:14" ht="15" x14ac:dyDescent="0.2">
      <c r="A12" s="82" t="s">
        <v>22</v>
      </c>
      <c r="B12" s="82"/>
      <c r="C12" s="82"/>
      <c r="D12" s="82"/>
      <c r="E12" s="82"/>
      <c r="F12" s="82"/>
      <c r="G12" s="82"/>
      <c r="H12" s="82"/>
      <c r="I12" s="82"/>
      <c r="J12" s="82"/>
      <c r="K12" s="1"/>
      <c r="L12" s="1"/>
      <c r="M12" s="1"/>
      <c r="N12" s="1"/>
    </row>
    <row r="13" spans="1:14" ht="14.25" x14ac:dyDescent="0.2">
      <c r="A13" s="87" t="s">
        <v>15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</row>
    <row r="14" spans="1:14" ht="14.25" x14ac:dyDescent="0.2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spans="1:14" ht="14.25" x14ac:dyDescent="0.2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</row>
    <row r="16" spans="1:14" ht="14.25" x14ac:dyDescent="0.2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1:14" ht="13.5" thickBot="1" x14ac:dyDescent="0.25">
      <c r="A17" s="19"/>
      <c r="B17" s="19"/>
      <c r="C17" s="19"/>
      <c r="D17" s="2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76.5" x14ac:dyDescent="0.2">
      <c r="A18" s="11" t="s">
        <v>0</v>
      </c>
      <c r="B18" s="12" t="s">
        <v>1</v>
      </c>
      <c r="C18" s="13" t="s">
        <v>2</v>
      </c>
      <c r="D18" s="14" t="s">
        <v>11</v>
      </c>
      <c r="E18" s="13" t="s">
        <v>3</v>
      </c>
      <c r="F18" s="15" t="s">
        <v>13</v>
      </c>
      <c r="G18" s="15" t="s">
        <v>14</v>
      </c>
      <c r="H18" s="13" t="s">
        <v>4</v>
      </c>
      <c r="I18" s="16" t="s">
        <v>19</v>
      </c>
      <c r="J18" s="13" t="s">
        <v>20</v>
      </c>
      <c r="K18" s="13" t="s">
        <v>5</v>
      </c>
      <c r="L18" s="13" t="s">
        <v>6</v>
      </c>
      <c r="M18" s="13" t="s">
        <v>7</v>
      </c>
      <c r="N18" s="11" t="s">
        <v>10</v>
      </c>
    </row>
    <row r="19" spans="1:14" ht="25.5" x14ac:dyDescent="0.2">
      <c r="A19" s="29">
        <v>1</v>
      </c>
      <c r="B19" s="29" t="s">
        <v>33</v>
      </c>
      <c r="C19" s="33" t="s">
        <v>68</v>
      </c>
      <c r="D19" s="30" t="s">
        <v>12</v>
      </c>
      <c r="E19" s="30" t="s">
        <v>16</v>
      </c>
      <c r="F19" s="30">
        <v>8</v>
      </c>
      <c r="G19" s="30">
        <v>8</v>
      </c>
      <c r="H19" s="30" t="s">
        <v>67</v>
      </c>
      <c r="I19" s="30">
        <v>42</v>
      </c>
      <c r="J19" s="30">
        <v>100</v>
      </c>
      <c r="K19" s="30">
        <f>I19+J19</f>
        <v>142</v>
      </c>
      <c r="L19" s="30">
        <v>300</v>
      </c>
      <c r="M19" s="30">
        <f>100*K19/L19</f>
        <v>47.333333333333336</v>
      </c>
      <c r="N19" s="29" t="s">
        <v>17</v>
      </c>
    </row>
    <row r="20" spans="1:14" ht="25.5" x14ac:dyDescent="0.2">
      <c r="A20" s="29">
        <v>2</v>
      </c>
      <c r="B20" s="29" t="s">
        <v>34</v>
      </c>
      <c r="C20" s="33" t="s">
        <v>69</v>
      </c>
      <c r="D20" s="30" t="s">
        <v>12</v>
      </c>
      <c r="E20" s="30" t="s">
        <v>16</v>
      </c>
      <c r="F20" s="30">
        <v>8</v>
      </c>
      <c r="G20" s="30">
        <v>8</v>
      </c>
      <c r="H20" s="30" t="s">
        <v>67</v>
      </c>
      <c r="I20" s="30">
        <v>38</v>
      </c>
      <c r="J20" s="30">
        <v>100</v>
      </c>
      <c r="K20" s="30">
        <f>I20+J20</f>
        <v>138</v>
      </c>
      <c r="L20" s="30">
        <v>300</v>
      </c>
      <c r="M20" s="30">
        <f>100*K20/L20</f>
        <v>46</v>
      </c>
      <c r="N20" s="29" t="s">
        <v>17</v>
      </c>
    </row>
    <row r="21" spans="1:14" ht="25.5" x14ac:dyDescent="0.2">
      <c r="A21" s="29">
        <v>3</v>
      </c>
      <c r="B21" s="29" t="s">
        <v>35</v>
      </c>
      <c r="C21" s="33" t="s">
        <v>73</v>
      </c>
      <c r="D21" s="30" t="s">
        <v>12</v>
      </c>
      <c r="E21" s="30" t="s">
        <v>16</v>
      </c>
      <c r="F21" s="30">
        <v>8</v>
      </c>
      <c r="G21" s="30">
        <v>8</v>
      </c>
      <c r="H21" s="30" t="s">
        <v>67</v>
      </c>
      <c r="I21" s="30"/>
      <c r="J21" s="30"/>
      <c r="K21" s="30"/>
      <c r="L21" s="30"/>
      <c r="M21" s="30"/>
      <c r="N21" s="29"/>
    </row>
    <row r="22" spans="1:14" ht="25.5" x14ac:dyDescent="0.2">
      <c r="A22" s="29">
        <v>4</v>
      </c>
      <c r="B22" s="29" t="s">
        <v>36</v>
      </c>
      <c r="C22" s="33" t="s">
        <v>79</v>
      </c>
      <c r="D22" s="30" t="s">
        <v>12</v>
      </c>
      <c r="E22" s="30" t="s">
        <v>16</v>
      </c>
      <c r="F22" s="30">
        <v>8</v>
      </c>
      <c r="G22" s="30">
        <v>8</v>
      </c>
      <c r="H22" s="30" t="s">
        <v>67</v>
      </c>
      <c r="I22" s="30"/>
      <c r="J22" s="30"/>
      <c r="K22" s="30"/>
      <c r="L22" s="30"/>
      <c r="M22" s="30"/>
      <c r="N22" s="29"/>
    </row>
    <row r="23" spans="1:14" ht="38.25" x14ac:dyDescent="0.2">
      <c r="A23" s="29">
        <v>5</v>
      </c>
      <c r="B23" s="29" t="s">
        <v>37</v>
      </c>
      <c r="C23" s="33" t="s">
        <v>74</v>
      </c>
      <c r="D23" s="30" t="s">
        <v>12</v>
      </c>
      <c r="E23" s="30" t="s">
        <v>16</v>
      </c>
      <c r="F23" s="30">
        <v>8</v>
      </c>
      <c r="G23" s="30">
        <v>8</v>
      </c>
      <c r="H23" s="30" t="s">
        <v>67</v>
      </c>
      <c r="I23" s="30"/>
      <c r="J23" s="30"/>
      <c r="K23" s="30"/>
      <c r="L23" s="30"/>
      <c r="M23" s="30"/>
      <c r="N23" s="29"/>
    </row>
    <row r="24" spans="1:14" ht="25.5" x14ac:dyDescent="0.2">
      <c r="A24" s="29">
        <v>6</v>
      </c>
      <c r="B24" s="29" t="s">
        <v>38</v>
      </c>
      <c r="C24" s="31" t="s">
        <v>72</v>
      </c>
      <c r="D24" s="30" t="s">
        <v>12</v>
      </c>
      <c r="E24" s="30" t="s">
        <v>16</v>
      </c>
      <c r="F24" s="30">
        <v>8</v>
      </c>
      <c r="G24" s="30">
        <v>8</v>
      </c>
      <c r="H24" s="30" t="s">
        <v>67</v>
      </c>
      <c r="I24" s="29">
        <v>36</v>
      </c>
      <c r="J24" s="29">
        <v>100</v>
      </c>
      <c r="K24" s="32">
        <v>138</v>
      </c>
      <c r="L24" s="32">
        <v>300</v>
      </c>
      <c r="M24" s="30">
        <f>100*K24/L24</f>
        <v>46</v>
      </c>
      <c r="N24" s="29" t="s">
        <v>17</v>
      </c>
    </row>
    <row r="25" spans="1:14" ht="25.5" x14ac:dyDescent="0.2">
      <c r="A25" s="36">
        <v>7</v>
      </c>
      <c r="B25" s="29" t="s">
        <v>47</v>
      </c>
      <c r="C25" s="33" t="s">
        <v>71</v>
      </c>
      <c r="D25" s="30" t="s">
        <v>12</v>
      </c>
      <c r="E25" s="30" t="s">
        <v>16</v>
      </c>
      <c r="F25" s="30">
        <v>8</v>
      </c>
      <c r="G25" s="30">
        <v>8</v>
      </c>
      <c r="H25" s="30" t="s">
        <v>67</v>
      </c>
      <c r="I25" s="36"/>
      <c r="J25" s="36"/>
      <c r="K25" s="36"/>
      <c r="L25" s="36"/>
      <c r="M25" s="36"/>
      <c r="N25" s="36"/>
    </row>
    <row r="26" spans="1:14" ht="38.25" x14ac:dyDescent="0.2">
      <c r="A26" s="36">
        <v>8</v>
      </c>
      <c r="B26" s="29" t="s">
        <v>48</v>
      </c>
      <c r="C26" s="33" t="s">
        <v>80</v>
      </c>
      <c r="D26" s="30" t="s">
        <v>12</v>
      </c>
      <c r="E26" s="30" t="s">
        <v>16</v>
      </c>
      <c r="F26" s="30">
        <v>8</v>
      </c>
      <c r="G26" s="30">
        <v>8</v>
      </c>
      <c r="H26" s="30" t="s">
        <v>67</v>
      </c>
      <c r="I26" s="36"/>
      <c r="J26" s="36"/>
      <c r="K26" s="36"/>
      <c r="L26" s="36"/>
      <c r="M26" s="36"/>
      <c r="N26" s="36"/>
    </row>
    <row r="27" spans="1:14" ht="25.5" x14ac:dyDescent="0.2">
      <c r="A27" s="36">
        <v>9</v>
      </c>
      <c r="B27" s="29" t="s">
        <v>49</v>
      </c>
      <c r="C27" s="33" t="s">
        <v>81</v>
      </c>
      <c r="D27" s="30" t="s">
        <v>12</v>
      </c>
      <c r="E27" s="30" t="s">
        <v>16</v>
      </c>
      <c r="F27" s="30">
        <v>8</v>
      </c>
      <c r="G27" s="30">
        <v>8</v>
      </c>
      <c r="H27" s="30" t="s">
        <v>67</v>
      </c>
      <c r="I27" s="36"/>
      <c r="J27" s="36"/>
      <c r="K27" s="36"/>
      <c r="L27" s="36"/>
      <c r="M27" s="36"/>
      <c r="N27" s="36"/>
    </row>
    <row r="28" spans="1:14" ht="25.5" x14ac:dyDescent="0.2">
      <c r="A28" s="36">
        <v>10</v>
      </c>
      <c r="B28" s="29" t="s">
        <v>50</v>
      </c>
      <c r="C28" s="33" t="s">
        <v>75</v>
      </c>
      <c r="D28" s="30" t="s">
        <v>12</v>
      </c>
      <c r="E28" s="30" t="s">
        <v>16</v>
      </c>
      <c r="F28" s="30">
        <v>8</v>
      </c>
      <c r="G28" s="30">
        <v>8</v>
      </c>
      <c r="H28" s="30" t="s">
        <v>67</v>
      </c>
      <c r="I28" s="36"/>
      <c r="J28" s="36"/>
      <c r="K28" s="36"/>
      <c r="L28" s="36"/>
      <c r="M28" s="36"/>
      <c r="N28" s="36"/>
    </row>
    <row r="29" spans="1:14" ht="38.25" x14ac:dyDescent="0.2">
      <c r="A29" s="36">
        <v>11</v>
      </c>
      <c r="B29" s="29" t="s">
        <v>51</v>
      </c>
      <c r="C29" s="33" t="s">
        <v>76</v>
      </c>
      <c r="D29" s="30" t="s">
        <v>12</v>
      </c>
      <c r="E29" s="30" t="s">
        <v>16</v>
      </c>
      <c r="F29" s="30">
        <v>8</v>
      </c>
      <c r="G29" s="30">
        <v>8</v>
      </c>
      <c r="H29" s="30" t="s">
        <v>67</v>
      </c>
      <c r="I29" s="36"/>
      <c r="J29" s="36"/>
      <c r="K29" s="36"/>
      <c r="L29" s="36"/>
      <c r="M29" s="36"/>
      <c r="N29" s="36"/>
    </row>
    <row r="30" spans="1:14" ht="38.25" x14ac:dyDescent="0.2">
      <c r="A30" s="36">
        <v>12</v>
      </c>
      <c r="B30" s="29" t="s">
        <v>52</v>
      </c>
      <c r="C30" s="33" t="s">
        <v>82</v>
      </c>
      <c r="D30" s="30" t="s">
        <v>12</v>
      </c>
      <c r="E30" s="30" t="s">
        <v>16</v>
      </c>
      <c r="F30" s="30">
        <v>8</v>
      </c>
      <c r="G30" s="30">
        <v>8</v>
      </c>
      <c r="H30" s="30" t="s">
        <v>67</v>
      </c>
      <c r="I30" s="36"/>
      <c r="J30" s="36"/>
      <c r="K30" s="36"/>
      <c r="L30" s="36"/>
      <c r="M30" s="36"/>
      <c r="N30" s="36"/>
    </row>
    <row r="31" spans="1:14" ht="25.5" x14ac:dyDescent="0.2">
      <c r="A31" s="36">
        <v>13</v>
      </c>
      <c r="B31" s="29" t="s">
        <v>53</v>
      </c>
      <c r="C31" s="33" t="s">
        <v>83</v>
      </c>
      <c r="D31" s="30" t="s">
        <v>12</v>
      </c>
      <c r="E31" s="30" t="s">
        <v>16</v>
      </c>
      <c r="F31" s="30">
        <v>8</v>
      </c>
      <c r="G31" s="30">
        <v>8</v>
      </c>
      <c r="H31" s="30" t="s">
        <v>67</v>
      </c>
      <c r="I31" s="36"/>
      <c r="J31" s="36"/>
      <c r="K31" s="36"/>
      <c r="L31" s="36"/>
      <c r="M31" s="36"/>
      <c r="N31" s="36"/>
    </row>
    <row r="32" spans="1:14" ht="25.5" x14ac:dyDescent="0.2">
      <c r="A32" s="36">
        <v>14</v>
      </c>
      <c r="B32" s="29" t="s">
        <v>54</v>
      </c>
      <c r="C32" s="33" t="s">
        <v>40</v>
      </c>
      <c r="D32" s="30" t="s">
        <v>12</v>
      </c>
      <c r="E32" s="30" t="s">
        <v>16</v>
      </c>
      <c r="F32" s="30">
        <v>8</v>
      </c>
      <c r="G32" s="30">
        <v>8</v>
      </c>
      <c r="H32" s="30" t="s">
        <v>67</v>
      </c>
      <c r="I32" s="36"/>
      <c r="J32" s="36"/>
      <c r="K32" s="36"/>
      <c r="L32" s="36"/>
      <c r="M32" s="36"/>
      <c r="N32" s="36"/>
    </row>
    <row r="33" spans="1:14" ht="38.25" x14ac:dyDescent="0.2">
      <c r="A33" s="36">
        <v>15</v>
      </c>
      <c r="B33" s="29" t="s">
        <v>55</v>
      </c>
      <c r="C33" s="33" t="s">
        <v>84</v>
      </c>
      <c r="D33" s="30" t="s">
        <v>12</v>
      </c>
      <c r="E33" s="30" t="s">
        <v>16</v>
      </c>
      <c r="F33" s="30">
        <v>8</v>
      </c>
      <c r="G33" s="30">
        <v>8</v>
      </c>
      <c r="H33" s="30" t="s">
        <v>67</v>
      </c>
      <c r="I33" s="36"/>
      <c r="J33" s="36"/>
      <c r="K33" s="36"/>
      <c r="L33" s="36"/>
      <c r="M33" s="36"/>
      <c r="N33" s="36"/>
    </row>
    <row r="34" spans="1:14" ht="38.25" x14ac:dyDescent="0.2">
      <c r="A34" s="36">
        <v>16</v>
      </c>
      <c r="B34" s="29" t="s">
        <v>56</v>
      </c>
      <c r="C34" s="33" t="s">
        <v>85</v>
      </c>
      <c r="D34" s="30" t="s">
        <v>12</v>
      </c>
      <c r="E34" s="30" t="s">
        <v>16</v>
      </c>
      <c r="F34" s="30">
        <v>8</v>
      </c>
      <c r="G34" s="30">
        <v>8</v>
      </c>
      <c r="H34" s="30" t="s">
        <v>67</v>
      </c>
      <c r="I34" s="36"/>
      <c r="J34" s="36"/>
      <c r="K34" s="36"/>
      <c r="L34" s="36"/>
      <c r="M34" s="36"/>
      <c r="N34" s="36"/>
    </row>
    <row r="35" spans="1:14" ht="25.5" x14ac:dyDescent="0.2">
      <c r="A35" s="36">
        <v>17</v>
      </c>
      <c r="B35" s="29" t="s">
        <v>57</v>
      </c>
      <c r="C35" s="33" t="s">
        <v>86</v>
      </c>
      <c r="D35" s="30" t="s">
        <v>12</v>
      </c>
      <c r="E35" s="30" t="s">
        <v>16</v>
      </c>
      <c r="F35" s="30">
        <v>8</v>
      </c>
      <c r="G35" s="30">
        <v>8</v>
      </c>
      <c r="H35" s="30" t="s">
        <v>67</v>
      </c>
      <c r="I35" s="36"/>
      <c r="J35" s="36"/>
      <c r="K35" s="36"/>
      <c r="L35" s="36"/>
      <c r="M35" s="36"/>
      <c r="N35" s="36"/>
    </row>
    <row r="36" spans="1:14" ht="25.5" x14ac:dyDescent="0.2">
      <c r="A36" s="36">
        <v>18</v>
      </c>
      <c r="B36" s="29" t="s">
        <v>58</v>
      </c>
      <c r="C36" s="33" t="s">
        <v>70</v>
      </c>
      <c r="D36" s="30" t="s">
        <v>12</v>
      </c>
      <c r="E36" s="30" t="s">
        <v>16</v>
      </c>
      <c r="F36" s="30">
        <v>8</v>
      </c>
      <c r="G36" s="30">
        <v>8</v>
      </c>
      <c r="H36" s="30" t="s">
        <v>67</v>
      </c>
      <c r="I36" s="36"/>
      <c r="J36" s="36"/>
      <c r="K36" s="36"/>
      <c r="L36" s="36"/>
      <c r="M36" s="36"/>
      <c r="N36" s="36"/>
    </row>
    <row r="37" spans="1:14" ht="25.5" x14ac:dyDescent="0.2">
      <c r="A37" s="36">
        <v>19</v>
      </c>
      <c r="B37" s="29" t="s">
        <v>59</v>
      </c>
      <c r="C37" s="33" t="s">
        <v>41</v>
      </c>
      <c r="D37" s="30" t="s">
        <v>12</v>
      </c>
      <c r="E37" s="30" t="s">
        <v>16</v>
      </c>
      <c r="F37" s="30">
        <v>8</v>
      </c>
      <c r="G37" s="30">
        <v>8</v>
      </c>
      <c r="H37" s="30" t="s">
        <v>67</v>
      </c>
      <c r="I37" s="36"/>
      <c r="J37" s="36"/>
      <c r="K37" s="36"/>
      <c r="L37" s="36"/>
      <c r="M37" s="36"/>
      <c r="N37" s="36"/>
    </row>
    <row r="38" spans="1:14" ht="38.25" x14ac:dyDescent="0.2">
      <c r="A38" s="36">
        <v>20</v>
      </c>
      <c r="B38" s="29" t="s">
        <v>60</v>
      </c>
      <c r="C38" s="33" t="s">
        <v>87</v>
      </c>
      <c r="D38" s="30" t="s">
        <v>12</v>
      </c>
      <c r="E38" s="30" t="s">
        <v>16</v>
      </c>
      <c r="F38" s="30">
        <v>8</v>
      </c>
      <c r="G38" s="30">
        <v>8</v>
      </c>
      <c r="H38" s="30" t="s">
        <v>67</v>
      </c>
      <c r="I38" s="36"/>
      <c r="J38" s="36"/>
      <c r="K38" s="36"/>
      <c r="L38" s="36"/>
      <c r="M38" s="36"/>
      <c r="N38" s="36"/>
    </row>
    <row r="39" spans="1:14" ht="38.25" x14ac:dyDescent="0.2">
      <c r="A39" s="36">
        <v>21</v>
      </c>
      <c r="B39" s="29" t="s">
        <v>61</v>
      </c>
      <c r="C39" s="33" t="s">
        <v>88</v>
      </c>
      <c r="D39" s="30" t="s">
        <v>12</v>
      </c>
      <c r="E39" s="30" t="s">
        <v>16</v>
      </c>
      <c r="F39" s="30">
        <v>8</v>
      </c>
      <c r="G39" s="30">
        <v>8</v>
      </c>
      <c r="H39" s="30" t="s">
        <v>67</v>
      </c>
      <c r="I39" s="36"/>
      <c r="J39" s="36"/>
      <c r="K39" s="36"/>
      <c r="L39" s="36"/>
      <c r="M39" s="36"/>
      <c r="N39" s="36"/>
    </row>
    <row r="40" spans="1:14" ht="38.25" x14ac:dyDescent="0.2">
      <c r="A40" s="36">
        <v>22</v>
      </c>
      <c r="B40" s="29" t="s">
        <v>62</v>
      </c>
      <c r="C40" s="33" t="s">
        <v>42</v>
      </c>
      <c r="D40" s="30" t="s">
        <v>12</v>
      </c>
      <c r="E40" s="30" t="s">
        <v>16</v>
      </c>
      <c r="F40" s="30">
        <v>8</v>
      </c>
      <c r="G40" s="30">
        <v>8</v>
      </c>
      <c r="H40" s="30" t="s">
        <v>24</v>
      </c>
      <c r="I40" s="36"/>
      <c r="J40" s="36"/>
      <c r="K40" s="36"/>
      <c r="L40" s="36"/>
      <c r="M40" s="36"/>
      <c r="N40" s="36"/>
    </row>
    <row r="41" spans="1:14" ht="25.5" x14ac:dyDescent="0.2">
      <c r="A41" s="36">
        <v>23</v>
      </c>
      <c r="B41" s="29" t="s">
        <v>63</v>
      </c>
      <c r="C41" s="33" t="s">
        <v>43</v>
      </c>
      <c r="D41" s="30" t="s">
        <v>12</v>
      </c>
      <c r="E41" s="30" t="s">
        <v>16</v>
      </c>
      <c r="F41" s="30">
        <v>8</v>
      </c>
      <c r="G41" s="30">
        <v>8</v>
      </c>
      <c r="H41" s="30" t="s">
        <v>24</v>
      </c>
      <c r="I41" s="36"/>
      <c r="J41" s="36"/>
      <c r="K41" s="36"/>
      <c r="L41" s="36"/>
      <c r="M41" s="36"/>
      <c r="N41" s="36"/>
    </row>
    <row r="42" spans="1:14" ht="25.5" x14ac:dyDescent="0.2">
      <c r="A42" s="36">
        <v>24</v>
      </c>
      <c r="B42" s="29" t="s">
        <v>64</v>
      </c>
      <c r="C42" s="33" t="s">
        <v>44</v>
      </c>
      <c r="D42" s="30" t="s">
        <v>12</v>
      </c>
      <c r="E42" s="30" t="s">
        <v>16</v>
      </c>
      <c r="F42" s="30">
        <v>8</v>
      </c>
      <c r="G42" s="30">
        <v>8</v>
      </c>
      <c r="H42" s="30" t="s">
        <v>24</v>
      </c>
      <c r="I42" s="36"/>
      <c r="J42" s="36"/>
      <c r="K42" s="36"/>
      <c r="L42" s="36"/>
      <c r="M42" s="36"/>
      <c r="N42" s="36"/>
    </row>
    <row r="43" spans="1:14" ht="25.5" x14ac:dyDescent="0.2">
      <c r="A43" s="36">
        <v>25</v>
      </c>
      <c r="B43" s="29" t="s">
        <v>65</v>
      </c>
      <c r="C43" s="33" t="s">
        <v>45</v>
      </c>
      <c r="D43" s="30" t="s">
        <v>12</v>
      </c>
      <c r="E43" s="30" t="s">
        <v>16</v>
      </c>
      <c r="F43" s="30">
        <v>8</v>
      </c>
      <c r="G43" s="30">
        <v>8</v>
      </c>
      <c r="H43" s="30" t="s">
        <v>24</v>
      </c>
      <c r="I43" s="36"/>
      <c r="J43" s="36"/>
      <c r="K43" s="36"/>
      <c r="L43" s="36"/>
      <c r="M43" s="36"/>
      <c r="N43" s="36"/>
    </row>
    <row r="44" spans="1:14" ht="25.5" x14ac:dyDescent="0.2">
      <c r="A44" s="36">
        <v>26</v>
      </c>
      <c r="B44" s="29" t="s">
        <v>66</v>
      </c>
      <c r="C44" s="33" t="s">
        <v>46</v>
      </c>
      <c r="D44" s="30" t="s">
        <v>12</v>
      </c>
      <c r="E44" s="30" t="s">
        <v>16</v>
      </c>
      <c r="F44" s="30">
        <v>8</v>
      </c>
      <c r="G44" s="30">
        <v>8</v>
      </c>
      <c r="H44" s="30" t="s">
        <v>24</v>
      </c>
      <c r="I44" s="36"/>
      <c r="J44" s="36"/>
      <c r="K44" s="36"/>
      <c r="L44" s="36"/>
      <c r="M44" s="36"/>
      <c r="N44" s="36"/>
    </row>
    <row r="52" spans="1:20" ht="12.75" x14ac:dyDescent="0.2">
      <c r="A52" s="8" t="s">
        <v>8</v>
      </c>
      <c r="B52" s="4"/>
      <c r="C52" s="3"/>
      <c r="D52" s="3"/>
      <c r="E52" s="3"/>
      <c r="F52" s="3"/>
      <c r="G52" s="4"/>
      <c r="H52" s="3"/>
      <c r="I52" s="3"/>
      <c r="J52" s="3"/>
      <c r="K52" s="3"/>
      <c r="L52" s="3"/>
      <c r="M52" s="3"/>
      <c r="N52" s="18"/>
      <c r="O52" s="18"/>
      <c r="P52" s="18"/>
      <c r="Q52" s="18"/>
      <c r="R52" s="18"/>
      <c r="S52" s="18"/>
      <c r="T52" s="18"/>
    </row>
    <row r="53" spans="1:20" ht="12.75" x14ac:dyDescent="0.2">
      <c r="A53" s="10" t="s">
        <v>9</v>
      </c>
      <c r="B53" s="9"/>
      <c r="C53" s="3"/>
      <c r="D53" s="3"/>
      <c r="E53" s="3"/>
      <c r="F53" s="3"/>
      <c r="G53" s="4"/>
      <c r="H53" s="3"/>
      <c r="I53" s="3"/>
      <c r="J53" s="3"/>
      <c r="K53" s="3"/>
      <c r="L53" s="3"/>
      <c r="M53" s="3"/>
      <c r="N53" s="18"/>
      <c r="O53" s="18"/>
      <c r="P53" s="18"/>
      <c r="Q53" s="18"/>
      <c r="R53" s="18"/>
      <c r="S53" s="18"/>
      <c r="T53" s="18"/>
    </row>
    <row r="54" spans="1:20" ht="12.75" x14ac:dyDescent="0.2">
      <c r="A54" s="3"/>
      <c r="B54" s="3"/>
      <c r="C54" s="3"/>
      <c r="D54" s="3"/>
      <c r="E54" s="3"/>
      <c r="F54" s="3"/>
      <c r="G54" s="4"/>
      <c r="H54" s="3"/>
      <c r="I54" s="3"/>
      <c r="J54" s="3"/>
      <c r="K54" s="3"/>
      <c r="L54" s="3"/>
      <c r="M54" s="3"/>
      <c r="N54" s="18"/>
      <c r="O54" s="18"/>
      <c r="P54" s="18"/>
      <c r="Q54" s="18"/>
      <c r="R54" s="18"/>
      <c r="S54" s="18"/>
      <c r="T54" s="18"/>
    </row>
    <row r="55" spans="1:20" ht="25.5" x14ac:dyDescent="0.2">
      <c r="C55" s="3"/>
      <c r="D55" s="3"/>
      <c r="E55" s="3"/>
      <c r="F55" s="3"/>
      <c r="G55" s="34" t="s">
        <v>27</v>
      </c>
      <c r="H55" s="6"/>
      <c r="I55" s="6"/>
      <c r="J55" s="7"/>
      <c r="K55" s="7"/>
      <c r="L55" s="7"/>
      <c r="M55" s="6"/>
      <c r="N55" s="18"/>
      <c r="O55" s="18"/>
      <c r="P55" s="18"/>
      <c r="Q55" s="18"/>
      <c r="R55" s="18"/>
      <c r="S55" s="18"/>
      <c r="T55" s="18"/>
    </row>
    <row r="56" spans="1:20" ht="15" x14ac:dyDescent="0.2">
      <c r="C56" s="3"/>
      <c r="D56" s="3"/>
      <c r="E56" s="3"/>
      <c r="F56" s="3"/>
      <c r="G56" s="87" t="s">
        <v>18</v>
      </c>
      <c r="H56" s="82"/>
      <c r="I56" s="82"/>
      <c r="J56" s="82"/>
      <c r="K56" s="82"/>
      <c r="L56" s="82"/>
      <c r="M56" s="82"/>
      <c r="N56" s="82"/>
      <c r="O56" s="82"/>
      <c r="P56" s="82"/>
      <c r="Q56" s="1"/>
      <c r="R56" s="1"/>
      <c r="S56" s="1"/>
      <c r="T56" s="1"/>
    </row>
    <row r="57" spans="1:20" ht="14.25" x14ac:dyDescent="0.2">
      <c r="C57" s="3"/>
      <c r="D57" s="3"/>
      <c r="E57" s="3"/>
      <c r="F57" s="3"/>
      <c r="G57" s="87" t="s">
        <v>15</v>
      </c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</row>
  </sheetData>
  <mergeCells count="12">
    <mergeCell ref="G56:P56"/>
    <mergeCell ref="G57:T57"/>
    <mergeCell ref="A12:J12"/>
    <mergeCell ref="A13:N13"/>
    <mergeCell ref="A14:N14"/>
    <mergeCell ref="A15:N15"/>
    <mergeCell ref="A16:N16"/>
    <mergeCell ref="A8:N8"/>
    <mergeCell ref="A9:N9"/>
    <mergeCell ref="A10:N10"/>
    <mergeCell ref="A11:N11"/>
    <mergeCell ref="A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 класс </vt:lpstr>
      <vt:lpstr>10 класс</vt:lpstr>
      <vt:lpstr>11 класс</vt:lpstr>
      <vt:lpstr>8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2025-09-30T17:40:13Z</cp:lastPrinted>
  <dcterms:created xsi:type="dcterms:W3CDTF">2017-09-13T09:18:13Z</dcterms:created>
  <dcterms:modified xsi:type="dcterms:W3CDTF">2025-09-30T17:49:16Z</dcterms:modified>
</cp:coreProperties>
</file>