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 activeTab="6"/>
  </bookViews>
  <sheets>
    <sheet name="5 КЛАСС" sheetId="9" r:id="rId1"/>
    <sheet name="6 КЛАСС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7" i="5"/>
  <c r="S26" i="3"/>
  <c r="U26" i="3" s="1"/>
  <c r="S25" i="3"/>
  <c r="U25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P42" i="8" l="1"/>
  <c r="R42" i="8" s="1"/>
  <c r="P41" i="8"/>
  <c r="R41" i="8" s="1"/>
  <c r="P40" i="8"/>
  <c r="R40" i="8" s="1"/>
  <c r="P39" i="8"/>
  <c r="R39" i="8" s="1"/>
  <c r="P38" i="8"/>
  <c r="R38" i="8" s="1"/>
  <c r="P37" i="8"/>
  <c r="R37" i="8" s="1"/>
  <c r="P36" i="8"/>
  <c r="R36" i="8" s="1"/>
  <c r="P35" i="8"/>
  <c r="R35" i="8" s="1"/>
  <c r="P34" i="8"/>
  <c r="R34" i="8" s="1"/>
  <c r="P33" i="8"/>
  <c r="R33" i="8" s="1"/>
  <c r="P32" i="8"/>
  <c r="R32" i="8" s="1"/>
  <c r="P31" i="8"/>
  <c r="R31" i="8" s="1"/>
  <c r="P30" i="8"/>
  <c r="R30" i="8" s="1"/>
  <c r="P29" i="8"/>
  <c r="R29" i="8" s="1"/>
  <c r="P28" i="8"/>
  <c r="R28" i="8" s="1"/>
  <c r="P27" i="8"/>
  <c r="R27" i="8" s="1"/>
  <c r="P26" i="8"/>
  <c r="R26" i="8" s="1"/>
  <c r="P25" i="8"/>
  <c r="R25" i="8" s="1"/>
  <c r="P24" i="8"/>
  <c r="R24" i="8" s="1"/>
  <c r="P23" i="8"/>
  <c r="R23" i="8" s="1"/>
  <c r="P22" i="8"/>
  <c r="R22" i="8" s="1"/>
  <c r="P21" i="8"/>
  <c r="R21" i="8" s="1"/>
  <c r="P20" i="8"/>
  <c r="R20" i="8" s="1"/>
  <c r="P19" i="8"/>
  <c r="R19" i="8" s="1"/>
  <c r="P18" i="8"/>
  <c r="R18" i="8" s="1"/>
  <c r="P17" i="8"/>
  <c r="R17" i="8" s="1"/>
  <c r="P16" i="8"/>
</calcChain>
</file>

<file path=xl/sharedStrings.xml><?xml version="1.0" encoding="utf-8"?>
<sst xmlns="http://schemas.openxmlformats.org/spreadsheetml/2006/main" count="1711" uniqueCount="520">
  <si>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</si>
  <si>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</si>
  <si>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</si>
  <si>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</si>
  <si>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</si>
  <si>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</si>
  <si>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</si>
  <si>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</si>
  <si>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3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</si>
  <si>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</si>
  <si>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</si>
  <si>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</si>
  <si>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</si>
  <si>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</si>
  <si>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русскому языку в 2025-2026 уч.г., 8 класс</t>
  </si>
  <si>
    <t>Протокол школьного этапа этапа всероссийской олимпиады школьников по русскому языку в 2025-2026 уч.г., 9 класс</t>
  </si>
  <si>
    <t>Протокол школьного этапа этапа всероссийской олимпиады школьников по русскому языку в 2025-2026 уч.г., 10 класс</t>
  </si>
  <si>
    <t>Протокол школьного этапа этапа всероссийской олимпиады школьников по русскому языку в 2025-2026 уч.г., 11 класс</t>
  </si>
  <si>
    <t>Протокол школьного этапа этапа всероссийской олимпиады школьников по русскому языку в 2025-2026 уч.г., 5 класс</t>
  </si>
  <si>
    <t>Р-5-1</t>
  </si>
  <si>
    <t>Р-5-2</t>
  </si>
  <si>
    <t>Р-5-3</t>
  </si>
  <si>
    <t>Р-5-4</t>
  </si>
  <si>
    <t>Р-5-5</t>
  </si>
  <si>
    <t>Р-5-6</t>
  </si>
  <si>
    <t>Р-5-7</t>
  </si>
  <si>
    <t>Р-5-8</t>
  </si>
  <si>
    <t>Р-5-9</t>
  </si>
  <si>
    <t>Р-5-10</t>
  </si>
  <si>
    <t>Р-5-11</t>
  </si>
  <si>
    <t>Р-5-12</t>
  </si>
  <si>
    <t>Р-5-13</t>
  </si>
  <si>
    <t>Р-5-14</t>
  </si>
  <si>
    <t>Андреева София Алексеевна</t>
  </si>
  <si>
    <t>МБОУ "СОШ № 41"                   г. Чебоксары</t>
  </si>
  <si>
    <t>Задание 1</t>
  </si>
  <si>
    <t>Задание 2</t>
  </si>
  <si>
    <t>Задание 4</t>
  </si>
  <si>
    <t>Задание 5</t>
  </si>
  <si>
    <t>Задание 6</t>
  </si>
  <si>
    <t>Задание 7</t>
  </si>
  <si>
    <t>Призёр</t>
  </si>
  <si>
    <t>Фёдорова Ульяна Игоревна</t>
  </si>
  <si>
    <t>Еремеева Елизавета Сергеевна</t>
  </si>
  <si>
    <t>Участник</t>
  </si>
  <si>
    <t>Васильев Илья Вячеславович</t>
  </si>
  <si>
    <t>Кудряшова Дарья Васильевна</t>
  </si>
  <si>
    <t>Енчиков Константин Никитич</t>
  </si>
  <si>
    <t>Козлова София Александровна</t>
  </si>
  <si>
    <t>Андреев Николай Андреевич</t>
  </si>
  <si>
    <t>Патина Виктория Сергеевна</t>
  </si>
  <si>
    <t>Шагарова Дарья Евгеньвна</t>
  </si>
  <si>
    <t>Серафимова Елена Павловна</t>
  </si>
  <si>
    <t>Григорьева Анна Леонидовна</t>
  </si>
  <si>
    <t>Шарафова Бибихатича</t>
  </si>
  <si>
    <t>Сидорова Елизавета Сергеевна</t>
  </si>
  <si>
    <t>Р-5-15</t>
  </si>
  <si>
    <t>Шалтыкова Полина Александровна</t>
  </si>
  <si>
    <t>Р-5-16</t>
  </si>
  <si>
    <t>Чернов Максим Алексеевич</t>
  </si>
  <si>
    <t>Р-5-17</t>
  </si>
  <si>
    <t>Эльсайед Мохамед Карим Аммарович</t>
  </si>
  <si>
    <t>Р-5-18</t>
  </si>
  <si>
    <t>Забнёва Яна Вячеславовна</t>
  </si>
  <si>
    <t>Тимофеева Дарья Сергеевна</t>
  </si>
  <si>
    <t>Р-5-19</t>
  </si>
  <si>
    <t>Р-5-20</t>
  </si>
  <si>
    <t>Петухова Анна Ильинична</t>
  </si>
  <si>
    <t>Р-5-21</t>
  </si>
  <si>
    <t>Заудинова Асель Ильхомовна</t>
  </si>
  <si>
    <t>Р-5-22</t>
  </si>
  <si>
    <t>Васькина Анастасия Юрьевна</t>
  </si>
  <si>
    <t>Р-5-23</t>
  </si>
  <si>
    <t>Чумаков Давид Алексеевич</t>
  </si>
  <si>
    <t>Дата проведения: 09.10.2025</t>
  </si>
  <si>
    <t>Место проведения: г. Чебоксары, МБОУ "СОШ № 41"</t>
  </si>
  <si>
    <t>Председатель жюри: Павлова Т.Н., к.ф.н., доцент, ФГБОУ ВО "ЧГУ им. И.Н. Ульянова"</t>
  </si>
  <si>
    <t xml:space="preserve">Члены жюри: </t>
  </si>
  <si>
    <t>Черепанова С.Ш., учитель</t>
  </si>
  <si>
    <t>Пастухова И.Н., учитель</t>
  </si>
  <si>
    <t>Иванова Н.Ф., учитель</t>
  </si>
  <si>
    <t>Варламова Л.В., учитель</t>
  </si>
  <si>
    <t>5 Е</t>
  </si>
  <si>
    <t>5 Б</t>
  </si>
  <si>
    <t>5 Г</t>
  </si>
  <si>
    <t>5 В</t>
  </si>
  <si>
    <t>5 А</t>
  </si>
  <si>
    <t>Р-6-1</t>
  </si>
  <si>
    <t>Сергеева Вера Алексеевна</t>
  </si>
  <si>
    <t>Р-6-2</t>
  </si>
  <si>
    <t>Никифорова София Львовна</t>
  </si>
  <si>
    <t>Р-6-3</t>
  </si>
  <si>
    <t>Генералова Виктория Алексеевна</t>
  </si>
  <si>
    <t>Призер</t>
  </si>
  <si>
    <t>Р-6-4</t>
  </si>
  <si>
    <t>Никифорова Ирина Дмитриевна</t>
  </si>
  <si>
    <t>Р-6-5</t>
  </si>
  <si>
    <t>Быкова Екатерина Ивановна</t>
  </si>
  <si>
    <t>Р-6-6</t>
  </si>
  <si>
    <t>Егорова Елена Алексеевна</t>
  </si>
  <si>
    <t>Р-6-7</t>
  </si>
  <si>
    <t>Николаев Артем Александдрович</t>
  </si>
  <si>
    <t>Р-6-8</t>
  </si>
  <si>
    <t>Сапожникова Анита Евеньевна</t>
  </si>
  <si>
    <t>Р-6-9</t>
  </si>
  <si>
    <t>Ковтун Михаил Евгеньевич</t>
  </si>
  <si>
    <t>Р-6-10</t>
  </si>
  <si>
    <t>Кудряшова Дарья Дмитриевна</t>
  </si>
  <si>
    <t>Р-6-11</t>
  </si>
  <si>
    <t>Евграфова Ульяна Юрьевна</t>
  </si>
  <si>
    <t>Р-6-12</t>
  </si>
  <si>
    <t>Николаева Василиса Сергеевна</t>
  </si>
  <si>
    <t>Р-6-13</t>
  </si>
  <si>
    <t>Павлова Олеся Спартаковна</t>
  </si>
  <si>
    <t>Р-6-14</t>
  </si>
  <si>
    <t>Николаева Софья Алексеевна</t>
  </si>
  <si>
    <t>Р-6-15</t>
  </si>
  <si>
    <t>Краснов Иван Михайлович</t>
  </si>
  <si>
    <t>Р-6-16</t>
  </si>
  <si>
    <t>Сафиуллина Диля Дельшатовна</t>
  </si>
  <si>
    <t>Р-6-17</t>
  </si>
  <si>
    <t>Яковлева Кира Сергеевна</t>
  </si>
  <si>
    <t>Р-6-18</t>
  </si>
  <si>
    <t>Гурьева Мария Дмитриевна</t>
  </si>
  <si>
    <t>Р-6-19</t>
  </si>
  <si>
    <t>Селюшкина Анна Владимировна</t>
  </si>
  <si>
    <t>Р-6-20</t>
  </si>
  <si>
    <t>Селивестрова Софья Александровна</t>
  </si>
  <si>
    <t>Р-6-21</t>
  </si>
  <si>
    <t>Степанова Анастасия Юрьевна</t>
  </si>
  <si>
    <t>Р-6-22</t>
  </si>
  <si>
    <t>Максимов Кирилл Александрович</t>
  </si>
  <si>
    <t>Р-6-23</t>
  </si>
  <si>
    <t>Карпулина Камилла Владиславовна</t>
  </si>
  <si>
    <t>Р-6-24</t>
  </si>
  <si>
    <t>Бокадорова Кира Васильевна</t>
  </si>
  <si>
    <t>Р-6-25</t>
  </si>
  <si>
    <t>Антонов Владислав Константинович</t>
  </si>
  <si>
    <t>Р-6-26</t>
  </si>
  <si>
    <t>Крылова Мария Геннадьевна</t>
  </si>
  <si>
    <t>Р-6-27</t>
  </si>
  <si>
    <t>Зайнидинова Яна Темуровна</t>
  </si>
  <si>
    <t>Протокол школьного этапа этапа всероссийской олимпиады школьников по русскому языку в 2025-2026 уч.г., 6 класс</t>
  </si>
  <si>
    <t>6 Б</t>
  </si>
  <si>
    <t>6 А</t>
  </si>
  <si>
    <t>6 М</t>
  </si>
  <si>
    <t>Задание  3</t>
  </si>
  <si>
    <t>Задание  4</t>
  </si>
  <si>
    <t xml:space="preserve"> Задание 5</t>
  </si>
  <si>
    <t xml:space="preserve"> Задание 6</t>
  </si>
  <si>
    <t>Р-7-1</t>
  </si>
  <si>
    <t>Чалбаева Анастасия Евгения</t>
  </si>
  <si>
    <t>Сорокина Дарья Алексеевна</t>
  </si>
  <si>
    <t>участник</t>
  </si>
  <si>
    <t>Р-7-2</t>
  </si>
  <si>
    <t>Шмакова Анастасия Михайловна</t>
  </si>
  <si>
    <t>Р-7-3</t>
  </si>
  <si>
    <t>Михайлова Екатерина Сергеевна</t>
  </si>
  <si>
    <t>Р-7-4</t>
  </si>
  <si>
    <t>Иванова Екатерина Сергеевна</t>
  </si>
  <si>
    <t>призер</t>
  </si>
  <si>
    <t>Р-7-5</t>
  </si>
  <si>
    <t>Заглубоцкий Александр Романович</t>
  </si>
  <si>
    <t>Владимирова Антонина Геннадьевна</t>
  </si>
  <si>
    <t>Р-7-6</t>
  </si>
  <si>
    <t>Иванов Игорь Максимович</t>
  </si>
  <si>
    <t>Р-7-7</t>
  </si>
  <si>
    <t>Мусина Виктория Руслановна</t>
  </si>
  <si>
    <t>Р-7-8</t>
  </si>
  <si>
    <t>Артамонова Елена Евгеньевна</t>
  </si>
  <si>
    <t>Р-7-9</t>
  </si>
  <si>
    <t>Смирнова Татьяна Игоревна</t>
  </si>
  <si>
    <t>Р-7-10</t>
  </si>
  <si>
    <t>Андреев Дмитоий Александрович</t>
  </si>
  <si>
    <t>Р-7-11</t>
  </si>
  <si>
    <t>Краснов Артём Русланович</t>
  </si>
  <si>
    <t>Р-7-12</t>
  </si>
  <si>
    <t>Петрова София    Игоревна</t>
  </si>
  <si>
    <t>Р-7-13</t>
  </si>
  <si>
    <t>Чернов Александр Николаевич</t>
  </si>
  <si>
    <t>Р-7-14</t>
  </si>
  <si>
    <t>Киселёва Мария Александровна</t>
  </si>
  <si>
    <t>Р-7-15</t>
  </si>
  <si>
    <t>Кириллова Дарья Андреевна</t>
  </si>
  <si>
    <t>Р-7-16</t>
  </si>
  <si>
    <t>Егорова Анастасия Александровна</t>
  </si>
  <si>
    <t>Р-7-17</t>
  </si>
  <si>
    <t>Филиппов Алексей Александрович</t>
  </si>
  <si>
    <t>Р-7-18</t>
  </si>
  <si>
    <t>Р-7-19</t>
  </si>
  <si>
    <t>Никифорова Софья Александровна</t>
  </si>
  <si>
    <t>Р-7-20</t>
  </si>
  <si>
    <t>Чернова Кира   Алексеевна</t>
  </si>
  <si>
    <t>Р-7-21</t>
  </si>
  <si>
    <t>Бугрова София   Сергеевна</t>
  </si>
  <si>
    <t>Р-7-22</t>
  </si>
  <si>
    <t>Владимирова Софья Ивановна</t>
  </si>
  <si>
    <t>Р-7-23</t>
  </si>
  <si>
    <t>Федоров Святослав Николаевич</t>
  </si>
  <si>
    <t>Р-7-24</t>
  </si>
  <si>
    <t>Пустотина Надежда Сергеевна</t>
  </si>
  <si>
    <t>Р-7-25</t>
  </si>
  <si>
    <t>Калёнова Амина Артуровна</t>
  </si>
  <si>
    <t>Р-7-26</t>
  </si>
  <si>
    <t>Васильев Марк     Юрьевич</t>
  </si>
  <si>
    <t>Черепанова Светлана Шамильевна</t>
  </si>
  <si>
    <t>Р-7-27</t>
  </si>
  <si>
    <t>Сочеев Илья         Олегович</t>
  </si>
  <si>
    <t>Р-7-28</t>
  </si>
  <si>
    <t>Обручкова Екатерина Юрьевна</t>
  </si>
  <si>
    <t>Р-7-29</t>
  </si>
  <si>
    <t>Семенова Марьяна Алексеевна</t>
  </si>
  <si>
    <t>Р-7-30</t>
  </si>
  <si>
    <t>Логинова Полина Сергеевна</t>
  </si>
  <si>
    <t>Р-7-31</t>
  </si>
  <si>
    <t>ПетроваАнастасия Алексеевна</t>
  </si>
  <si>
    <t>Р-7-32</t>
  </si>
  <si>
    <t>Акимова Кристина Владимировна</t>
  </si>
  <si>
    <t>Р-7-33</t>
  </si>
  <si>
    <t>Григорьев Александр Николаевич</t>
  </si>
  <si>
    <t>Варламова Лилиана Валерьевна</t>
  </si>
  <si>
    <t>Р-7-34</t>
  </si>
  <si>
    <t>Смирнов Георгий Максимович</t>
  </si>
  <si>
    <t>Р-7-35</t>
  </si>
  <si>
    <t>Храмов Роман    Сергеевич</t>
  </si>
  <si>
    <t>Р-7-36</t>
  </si>
  <si>
    <t>Попов Даниил   Евгеньевич</t>
  </si>
  <si>
    <t>Р-7-37</t>
  </si>
  <si>
    <t>Андреева Юлия Алексеевна</t>
  </si>
  <si>
    <t>Р-7-38</t>
  </si>
  <si>
    <t>Андреев Глеб       Сергеевич</t>
  </si>
  <si>
    <t>Р-7-39</t>
  </si>
  <si>
    <t>Васильева Виктория Вячкславовна</t>
  </si>
  <si>
    <t>Р-7-40</t>
  </si>
  <si>
    <t>Шоркина Екатерина Сергеевна</t>
  </si>
  <si>
    <t>Р-7-41</t>
  </si>
  <si>
    <t>Сендрякова Арина Александровна</t>
  </si>
  <si>
    <t>Р-7-42</t>
  </si>
  <si>
    <t>Васильев Егор Алексеевич</t>
  </si>
  <si>
    <t>Р-7-43</t>
  </si>
  <si>
    <t>Кадочников Арсений Николаевич</t>
  </si>
  <si>
    <t>Р-7-44</t>
  </si>
  <si>
    <t>Капустина Кира Алексеевна</t>
  </si>
  <si>
    <t>Р-7-45</t>
  </si>
  <si>
    <t>Александрова Виктория Артемьевна</t>
  </si>
  <si>
    <t>Р-7-46</t>
  </si>
  <si>
    <t>Николаев Максим Александрович</t>
  </si>
  <si>
    <t>Р-7-47</t>
  </si>
  <si>
    <t>Данилов Михаил Евгеньевич</t>
  </si>
  <si>
    <t>Р-7-48</t>
  </si>
  <si>
    <t>Андреева Софья Юрьевна</t>
  </si>
  <si>
    <t>Р-7-49</t>
  </si>
  <si>
    <t>Маркова Элина Сергеевна</t>
  </si>
  <si>
    <t>Р-7-50</t>
  </si>
  <si>
    <t>Егорова Александра Руслановна</t>
  </si>
  <si>
    <t>51.</t>
  </si>
  <si>
    <t>Р-7-51</t>
  </si>
  <si>
    <t xml:space="preserve"> Дубинкин Егор Романович</t>
  </si>
  <si>
    <t>Р-7-52</t>
  </si>
  <si>
    <t>Ефремов Даниил Александрович</t>
  </si>
  <si>
    <t>Р-7-53</t>
  </si>
  <si>
    <t>Счётчиков Роман Игоревич</t>
  </si>
  <si>
    <t>Р-7-54</t>
  </si>
  <si>
    <t>Константинова София Васильевна</t>
  </si>
  <si>
    <t>Р-7-55</t>
  </si>
  <si>
    <t>Голубев Григорий Александрович</t>
  </si>
  <si>
    <t>Иванова Анастасия Георгиевна</t>
  </si>
  <si>
    <t>Шавыркина Оксана Анатольевна</t>
  </si>
  <si>
    <t>Иванова Наталия Федоровна</t>
  </si>
  <si>
    <t>Пастухова Ирина Николаевна</t>
  </si>
  <si>
    <t>Протокол школьного этапа этапа всероссийской олимпиады школьников по русскому языку в 2025-2026 уч.г., 7 класс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</si>
  <si>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55</t>
    </r>
  </si>
  <si>
    <t>Владимирова Виктория Андреевна</t>
  </si>
  <si>
    <t>Р-8-1</t>
  </si>
  <si>
    <t>Павлова Полина Евгеньевна</t>
  </si>
  <si>
    <t>г.Чебоксары</t>
  </si>
  <si>
    <t>МБОУ "СОШ №41"</t>
  </si>
  <si>
    <t>Р-8-2</t>
  </si>
  <si>
    <t>Иванова Дарья Михайловна</t>
  </si>
  <si>
    <t>Р-8-3</t>
  </si>
  <si>
    <t>Денисова Ирина Олеговна</t>
  </si>
  <si>
    <t>Р-8-4</t>
  </si>
  <si>
    <t>Акилова Софья Михайловна</t>
  </si>
  <si>
    <t>Р-8-5</t>
  </si>
  <si>
    <t>Лукин Гавриил Денисович</t>
  </si>
  <si>
    <t>Р-8-6</t>
  </si>
  <si>
    <t>Крайнова Ксения Алексеевна</t>
  </si>
  <si>
    <t>Р-8-7</t>
  </si>
  <si>
    <t>Краснова Анна Андреевнак</t>
  </si>
  <si>
    <t>Р-8-8</t>
  </si>
  <si>
    <t>Кудрявцева Вера Евгеньевна</t>
  </si>
  <si>
    <t>Р-8-9</t>
  </si>
  <si>
    <t>Васильева Кира Юрьевна</t>
  </si>
  <si>
    <t>Р-8-10</t>
  </si>
  <si>
    <t>Седойкина Алиса Дмитриевна</t>
  </si>
  <si>
    <t>Р-8-11</t>
  </si>
  <si>
    <t>Артемьев Егор Андреевич</t>
  </si>
  <si>
    <t>Р-8-12</t>
  </si>
  <si>
    <t>Волин Антон Михайлович</t>
  </si>
  <si>
    <t>Р-8-13</t>
  </si>
  <si>
    <t>Михайлов Кирилл Михайловия</t>
  </si>
  <si>
    <t>Р-8-14</t>
  </si>
  <si>
    <t>Степанова Кристина Вячеславовна</t>
  </si>
  <si>
    <t>Р-8-15</t>
  </si>
  <si>
    <t>Осипов Никита Владимирович</t>
  </si>
  <si>
    <t>Р-8-16</t>
  </si>
  <si>
    <t>Семенова Еквтерина Сергеевна</t>
  </si>
  <si>
    <t>Р-8-17</t>
  </si>
  <si>
    <t>Степанова Мария Александровна</t>
  </si>
  <si>
    <t>Р-8-18</t>
  </si>
  <si>
    <t>Николаева Евдокия Алексеевна</t>
  </si>
  <si>
    <t>Р-8-19</t>
  </si>
  <si>
    <t>Маркова Валерия Андреевна</t>
  </si>
  <si>
    <t>Р-8-20</t>
  </si>
  <si>
    <t>Викторова Влада Владимировна</t>
  </si>
  <si>
    <t>Р-8-21</t>
  </si>
  <si>
    <t>Алексеев Егор Александрович</t>
  </si>
  <si>
    <t>Р-8-22</t>
  </si>
  <si>
    <t>Константинова Александра Евгеньевна</t>
  </si>
  <si>
    <t>Р-8-23</t>
  </si>
  <si>
    <t>Рысаева Анна Алексеевнак</t>
  </si>
  <si>
    <t>Р-8-24</t>
  </si>
  <si>
    <t>Квасова Варвара Сергеевна</t>
  </si>
  <si>
    <t>Р-8-25</t>
  </si>
  <si>
    <t>Ефимова Эвелина Евгеньевна</t>
  </si>
  <si>
    <t>р-8-26</t>
  </si>
  <si>
    <t>Иванов Глеб Сергеевич</t>
  </si>
  <si>
    <t>Р-8-27</t>
  </si>
  <si>
    <t>Васильев Руслан Александрович</t>
  </si>
  <si>
    <t>Р-8-28</t>
  </si>
  <si>
    <t>Михайлова Ирина Владимировна</t>
  </si>
  <si>
    <t>Р-8-29</t>
  </si>
  <si>
    <t>Степанова Елизавета Юрьевна</t>
  </si>
  <si>
    <t>7О</t>
  </si>
  <si>
    <t>Р-8-30</t>
  </si>
  <si>
    <t>Чуманова Виктория Алексеевна</t>
  </si>
  <si>
    <t>Р-8-31</t>
  </si>
  <si>
    <t>Илларионов Егор Станиславович</t>
  </si>
  <si>
    <t>Р-8-32</t>
  </si>
  <si>
    <t>Кабетов Максим Яковлевич</t>
  </si>
  <si>
    <t>Р-8-33</t>
  </si>
  <si>
    <t>Р-8-34</t>
  </si>
  <si>
    <t>Крылов Илья Николаевич</t>
  </si>
  <si>
    <t>Задание 8</t>
  </si>
  <si>
    <t>Задание 9</t>
  </si>
  <si>
    <t>Задание 10</t>
  </si>
  <si>
    <t>Р-10-20</t>
  </si>
  <si>
    <t>Паркаева Екатерина Алексеевна</t>
  </si>
  <si>
    <t>Р-10-4</t>
  </si>
  <si>
    <t>Александров Павел Алексеевич</t>
  </si>
  <si>
    <t>Р-10-5</t>
  </si>
  <si>
    <t>Пономарчук Игорь Геннадиевич</t>
  </si>
  <si>
    <t>Р-10-21</t>
  </si>
  <si>
    <t>Абрамова София Вениаминовна</t>
  </si>
  <si>
    <t>Р-10-9</t>
  </si>
  <si>
    <t>Кудряшова Елизавета Дмитриевна</t>
  </si>
  <si>
    <t>Р-10-6</t>
  </si>
  <si>
    <t>Рахимов Назар Керемович</t>
  </si>
  <si>
    <t>Р-10-16</t>
  </si>
  <si>
    <t>Егоров Артем Сергеевич</t>
  </si>
  <si>
    <t>Р-10-10</t>
  </si>
  <si>
    <t>Степанов Илья Алексеевич</t>
  </si>
  <si>
    <t>Р-10-7</t>
  </si>
  <si>
    <t>Охотина Анжела Андреевна</t>
  </si>
  <si>
    <t>Р-10-8</t>
  </si>
  <si>
    <t>Васильева Виктория Алексеевна</t>
  </si>
  <si>
    <t>Р-10-11</t>
  </si>
  <si>
    <t>Архипова Александра Васильевна</t>
  </si>
  <si>
    <t>Р-10-17</t>
  </si>
  <si>
    <t>Марунова Жанна Владимировна</t>
  </si>
  <si>
    <t>Р-10-12</t>
  </si>
  <si>
    <t>Алешин Егор Александрович</t>
  </si>
  <si>
    <t>Р-10-13</t>
  </si>
  <si>
    <t>Кротков Аким Дмитриевич</t>
  </si>
  <si>
    <t>Р-10-14</t>
  </si>
  <si>
    <t>Финогенова Анастасия Дмитриевна</t>
  </si>
  <si>
    <t>Р-10-15</t>
  </si>
  <si>
    <t>Гаврилов Роман Петрович</t>
  </si>
  <si>
    <t>Р-10-18</t>
  </si>
  <si>
    <t>Топтыгин Артемий Димович</t>
  </si>
  <si>
    <t>Р-10-3</t>
  </si>
  <si>
    <t>Зайцев Константин Александрович</t>
  </si>
  <si>
    <t>Р-10-2</t>
  </si>
  <si>
    <t>Жидков Арсений Владимирович</t>
  </si>
  <si>
    <t>Р-10-1</t>
  </si>
  <si>
    <t>Галимова Вильдана Олимовна</t>
  </si>
  <si>
    <t>Р-10-22</t>
  </si>
  <si>
    <t>Васильев Антон Леонидович</t>
  </si>
  <si>
    <t>Р-10-19</t>
  </si>
  <si>
    <t>Осипов Константин Евгеньевич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</si>
  <si>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22</t>
    </r>
  </si>
  <si>
    <t>7 А</t>
  </si>
  <si>
    <t>7 Г</t>
  </si>
  <si>
    <t>7 Б</t>
  </si>
  <si>
    <t>7 Ф</t>
  </si>
  <si>
    <t>7 В</t>
  </si>
  <si>
    <t>7 М</t>
  </si>
  <si>
    <t>8 Ф</t>
  </si>
  <si>
    <t>8 М</t>
  </si>
  <si>
    <t>8 В</t>
  </si>
  <si>
    <t>8 Б</t>
  </si>
  <si>
    <t>РЯ-1</t>
  </si>
  <si>
    <t>Григичев Даниил Николаевич</t>
  </si>
  <si>
    <t>Павлова Татьяна Николаевна</t>
  </si>
  <si>
    <t>РЯ-2</t>
  </si>
  <si>
    <t>Александров Никита Сергеевич</t>
  </si>
  <si>
    <t>РЯ-3</t>
  </si>
  <si>
    <t>Сергеева Яна Димитриевна</t>
  </si>
  <si>
    <t>6</t>
  </si>
  <si>
    <t>0</t>
  </si>
  <si>
    <t>8</t>
  </si>
  <si>
    <t>4</t>
  </si>
  <si>
    <t>11</t>
  </si>
  <si>
    <t>6,5</t>
  </si>
  <si>
    <t>9</t>
  </si>
  <si>
    <t>РЯ-4</t>
  </si>
  <si>
    <t>Куракова Владислава Алексеевна</t>
  </si>
  <si>
    <t>1,5</t>
  </si>
  <si>
    <t>5</t>
  </si>
  <si>
    <t>2</t>
  </si>
  <si>
    <t>10</t>
  </si>
  <si>
    <t>9,5</t>
  </si>
  <si>
    <t>РЯ-5</t>
  </si>
  <si>
    <t>Трофимова Яна Николаевна</t>
  </si>
  <si>
    <t>2,5</t>
  </si>
  <si>
    <t>8,5</t>
  </si>
  <si>
    <t>РЯ-6</t>
  </si>
  <si>
    <t>Шоркина Софья Андреевна</t>
  </si>
  <si>
    <t>3</t>
  </si>
  <si>
    <t>7</t>
  </si>
  <si>
    <t>16</t>
  </si>
  <si>
    <t>РЯ-7</t>
  </si>
  <si>
    <t>Васильева Анна Сергеевна</t>
  </si>
  <si>
    <t>18</t>
  </si>
  <si>
    <t xml:space="preserve">победитель </t>
  </si>
  <si>
    <t>РЯ-8</t>
  </si>
  <si>
    <t>Шумилов Роман Эдуардович</t>
  </si>
  <si>
    <t>3,5</t>
  </si>
  <si>
    <t>РЯ-9</t>
  </si>
  <si>
    <t>Петрова Софья Кирилловна</t>
  </si>
  <si>
    <t>РЯ-10</t>
  </si>
  <si>
    <t>Петрова Валерия Романовна</t>
  </si>
  <si>
    <t>1</t>
  </si>
  <si>
    <t>5,5</t>
  </si>
  <si>
    <t>РЯ-11</t>
  </si>
  <si>
    <t>Орлова Виктория Сергеевна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</si>
  <si>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11</t>
    </r>
  </si>
  <si>
    <t>Р-9-1</t>
  </si>
  <si>
    <t>Р-9-34</t>
  </si>
  <si>
    <t>Р-9-2</t>
  </si>
  <si>
    <t>Р-9-3</t>
  </si>
  <si>
    <t>Р-9-4</t>
  </si>
  <si>
    <t>Р-9-5</t>
  </si>
  <si>
    <t>Р-9-6</t>
  </si>
  <si>
    <t>Р-9-7</t>
  </si>
  <si>
    <t>Р-9-8</t>
  </si>
  <si>
    <t>Р-9-9</t>
  </si>
  <si>
    <t>Р-9-10</t>
  </si>
  <si>
    <t>Р-9-11</t>
  </si>
  <si>
    <t>Р-9-12</t>
  </si>
  <si>
    <t>Р-9-13</t>
  </si>
  <si>
    <t>Р-9-14</t>
  </si>
  <si>
    <t>Р-9-15</t>
  </si>
  <si>
    <t>Р-9-16</t>
  </si>
  <si>
    <t>Р-9-17</t>
  </si>
  <si>
    <t>Р-9-18</t>
  </si>
  <si>
    <t>Р-9-19</t>
  </si>
  <si>
    <t>Р-9-20</t>
  </si>
  <si>
    <t>Р-9-21</t>
  </si>
  <si>
    <t>Р-9-22</t>
  </si>
  <si>
    <t>Р-9-23</t>
  </si>
  <si>
    <t>Р-9-24</t>
  </si>
  <si>
    <t>Р-9-25</t>
  </si>
  <si>
    <t>Р-9-26</t>
  </si>
  <si>
    <t>Р-9-28</t>
  </si>
  <si>
    <t>Р-9-29</t>
  </si>
  <si>
    <t>Р-9-30</t>
  </si>
  <si>
    <t>Р-9-31</t>
  </si>
  <si>
    <t>Р-9-32</t>
  </si>
  <si>
    <t>Р-9-33</t>
  </si>
  <si>
    <t>Романова Виктория Сергеевна</t>
  </si>
  <si>
    <t>9 Г</t>
  </si>
  <si>
    <t>Яковлев Алексей Эдуардович</t>
  </si>
  <si>
    <t>Козлова Виктория Артуровна</t>
  </si>
  <si>
    <t>9 В</t>
  </si>
  <si>
    <t>Ефимова Анна Юрьевна</t>
  </si>
  <si>
    <t>Андреева Юлия Владимировна</t>
  </si>
  <si>
    <t>Васильева Алиса Валерьевна</t>
  </si>
  <si>
    <t>9 Б</t>
  </si>
  <si>
    <t>Егорова Мария Алексеевна</t>
  </si>
  <si>
    <t>Комиссарова Екатерина Сергеевна</t>
  </si>
  <si>
    <t>Пименова Дарья Михайловна</t>
  </si>
  <si>
    <t>Иванова Кристина Владимировна</t>
  </si>
  <si>
    <t>Сергеева Галина Владимировна</t>
  </si>
  <si>
    <t>Степанова Валерия Юрьевна</t>
  </si>
  <si>
    <t>Егоров Роман Евгеньевич</t>
  </si>
  <si>
    <t>Саптеев Кирилл Алексеевич</t>
  </si>
  <si>
    <t>Савастьянова Софья Алксеевна</t>
  </si>
  <si>
    <t>Семенова Кристина Алексеевна</t>
  </si>
  <si>
    <t>Новицкая Дарья Михайловна</t>
  </si>
  <si>
    <t>Петрова Алла Борисовна</t>
  </si>
  <si>
    <t>Кузьмина Виктория Михайловна</t>
  </si>
  <si>
    <t>Сапожников Виктор Михайлович</t>
  </si>
  <si>
    <t>9 А</t>
  </si>
  <si>
    <t>Кузьмина Софья Алексеевна</t>
  </si>
  <si>
    <t>Сорокин Сергей Евгеньевич</t>
  </si>
  <si>
    <t>Карасева Любовь Георгиевна</t>
  </si>
  <si>
    <t>Накусов Гергий Евгеньевич</t>
  </si>
  <si>
    <t>Горшкова София Михайловна</t>
  </si>
  <si>
    <t>Васильев Владимир Викторович</t>
  </si>
  <si>
    <t>Быкова Валерия Евгеньевна</t>
  </si>
  <si>
    <t>Васильева Юлия Алексеевна</t>
  </si>
  <si>
    <t>Толстова Екатерина Дмитриевна</t>
  </si>
  <si>
    <t>Чернова Валерия Павловна</t>
  </si>
  <si>
    <t>Скалий София Олеговна</t>
  </si>
  <si>
    <t>Калистратова Кира Александровна</t>
  </si>
  <si>
    <t>Петрова Кристина Андреевна</t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</si>
  <si>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34</t>
    </r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</si>
  <si>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27</t>
    </r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</si>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</sst>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181">
    <xf numFmtId="0" fontId="0" fillId="0" borderId="0" xfId="0"/>
    <xf numFmtId="0" fontId="22" fillId="0" borderId="0" xfId="1" applyFont="1" applyAlignment="1">
      <alignment horizontal="center" vertical="top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3" fillId="0" borderId="11" xfId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/>
    <xf numFmtId="0" fontId="27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9" fillId="0" borderId="12" xfId="1" applyFont="1" applyBorder="1" applyAlignment="1">
      <alignment horizontal="center" vertical="top" wrapText="1"/>
    </xf>
    <xf numFmtId="0" fontId="29" fillId="0" borderId="13" xfId="1" applyFont="1" applyBorder="1" applyAlignment="1">
      <alignment horizontal="center" vertical="top" wrapText="1"/>
    </xf>
    <xf numFmtId="0" fontId="29" fillId="0" borderId="14" xfId="1" applyFont="1" applyBorder="1" applyAlignment="1">
      <alignment horizontal="center" vertical="top" wrapText="1"/>
    </xf>
    <xf numFmtId="0" fontId="29" fillId="0" borderId="15" xfId="1" applyFont="1" applyBorder="1" applyAlignment="1">
      <alignment horizontal="center" vertical="top" wrapText="1"/>
    </xf>
    <xf numFmtId="0" fontId="30" fillId="0" borderId="11" xfId="1" applyFont="1" applyBorder="1" applyAlignment="1">
      <alignment horizontal="center" vertical="top" wrapText="1"/>
    </xf>
    <xf numFmtId="0" fontId="31" fillId="0" borderId="11" xfId="1" applyFont="1" applyBorder="1" applyAlignment="1">
      <alignment horizontal="left" vertical="top" wrapText="1"/>
    </xf>
    <xf numFmtId="0" fontId="30" fillId="0" borderId="10" xfId="1" applyFont="1" applyBorder="1" applyAlignment="1">
      <alignment horizontal="left" vertical="top" wrapText="1"/>
    </xf>
    <xf numFmtId="1" fontId="30" fillId="0" borderId="11" xfId="1" applyNumberFormat="1" applyFont="1" applyBorder="1" applyAlignment="1">
      <alignment horizontal="center" vertical="top" wrapText="1"/>
    </xf>
    <xf numFmtId="1" fontId="29" fillId="0" borderId="11" xfId="1" applyNumberFormat="1" applyFont="1" applyBorder="1" applyAlignment="1">
      <alignment horizontal="center" vertical="top" wrapText="1"/>
    </xf>
    <xf numFmtId="0" fontId="29" fillId="0" borderId="1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left" vertical="top" wrapText="1"/>
    </xf>
    <xf numFmtId="1" fontId="30" fillId="0" borderId="10" xfId="1" applyNumberFormat="1" applyFont="1" applyBorder="1" applyAlignment="1">
      <alignment horizontal="center" vertical="top" wrapText="1"/>
    </xf>
    <xf numFmtId="1" fontId="29" fillId="0" borderId="10" xfId="1" applyNumberFormat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0" fontId="30" fillId="0" borderId="0" xfId="1" applyFont="1" applyBorder="1" applyAlignment="1">
      <alignment horizontal="left" vertical="top" wrapText="1"/>
    </xf>
    <xf numFmtId="0" fontId="29" fillId="0" borderId="0" xfId="1" applyFont="1" applyBorder="1" applyAlignment="1">
      <alignment horizontal="left" vertical="top" wrapText="1"/>
    </xf>
    <xf numFmtId="0" fontId="30" fillId="0" borderId="0" xfId="1" applyFont="1" applyBorder="1" applyAlignment="1">
      <alignment horizontal="center" vertical="top" wrapText="1"/>
    </xf>
    <xf numFmtId="1" fontId="30" fillId="0" borderId="0" xfId="1" applyNumberFormat="1" applyFont="1" applyBorder="1" applyAlignment="1">
      <alignment horizontal="center" vertical="top" wrapText="1"/>
    </xf>
    <xf numFmtId="1" fontId="29" fillId="0" borderId="0" xfId="1" applyNumberFormat="1" applyFont="1" applyBorder="1" applyAlignment="1">
      <alignment horizontal="center" vertical="top" wrapText="1"/>
    </xf>
    <xf numFmtId="0" fontId="29" fillId="0" borderId="0" xfId="1" applyFont="1" applyBorder="1" applyAlignment="1">
      <alignment horizontal="center" vertical="top" wrapText="1"/>
    </xf>
    <xf numFmtId="0" fontId="30" fillId="0" borderId="0" xfId="1" applyFont="1" applyAlignment="1">
      <alignment horizontal="left" vertical="top" wrapText="1"/>
    </xf>
    <xf numFmtId="0" fontId="29" fillId="0" borderId="0" xfId="1" applyFont="1" applyAlignment="1">
      <alignment horizontal="left" vertical="top" wrapText="1"/>
    </xf>
    <xf numFmtId="0" fontId="30" fillId="0" borderId="0" xfId="1" applyFont="1" applyAlignment="1">
      <alignment horizontal="center" vertical="top" wrapText="1"/>
    </xf>
    <xf numFmtId="1" fontId="30" fillId="0" borderId="0" xfId="1" applyNumberFormat="1" applyFont="1" applyAlignment="1">
      <alignment horizontal="center" vertical="top" wrapText="1"/>
    </xf>
    <xf numFmtId="1" fontId="29" fillId="0" borderId="0" xfId="1" applyNumberFormat="1" applyFont="1" applyAlignment="1">
      <alignment horizontal="center" vertical="top" wrapText="1"/>
    </xf>
    <xf numFmtId="0" fontId="29" fillId="0" borderId="0" xfId="1" applyFont="1" applyAlignment="1">
      <alignment horizontal="center" vertical="top" wrapText="1"/>
    </xf>
    <xf numFmtId="0" fontId="29" fillId="0" borderId="0" xfId="1" applyFont="1" applyAlignment="1">
      <alignment horizontal="left" vertical="top"/>
    </xf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vertical="top"/>
    </xf>
    <xf numFmtId="0" fontId="30" fillId="0" borderId="0" xfId="1" applyFont="1" applyAlignment="1">
      <alignment vertical="top"/>
    </xf>
    <xf numFmtId="0" fontId="30" fillId="0" borderId="0" xfId="1" applyFont="1" applyFill="1" applyAlignment="1">
      <alignment vertical="top"/>
    </xf>
    <xf numFmtId="0" fontId="31" fillId="0" borderId="0" xfId="0" applyFont="1"/>
    <xf numFmtId="0" fontId="27" fillId="0" borderId="12" xfId="1" applyFont="1" applyBorder="1" applyAlignment="1">
      <alignment horizontal="center" vertical="top" wrapText="1"/>
    </xf>
    <xf numFmtId="0" fontId="27" fillId="0" borderId="13" xfId="1" applyFont="1" applyBorder="1" applyAlignment="1">
      <alignment horizontal="center" vertical="top" wrapText="1"/>
    </xf>
    <xf numFmtId="0" fontId="27" fillId="0" borderId="14" xfId="1" applyFont="1" applyBorder="1" applyAlignment="1">
      <alignment horizontal="center" vertical="top" wrapText="1"/>
    </xf>
    <xf numFmtId="0" fontId="27" fillId="0" borderId="15" xfId="1" applyFont="1" applyBorder="1" applyAlignment="1">
      <alignment horizontal="center" vertical="top" wrapText="1"/>
    </xf>
    <xf numFmtId="0" fontId="31" fillId="0" borderId="11" xfId="1" applyFont="1" applyBorder="1" applyAlignment="1">
      <alignment horizontal="center" vertical="top" wrapText="1"/>
    </xf>
    <xf numFmtId="0" fontId="31" fillId="0" borderId="10" xfId="1" applyFont="1" applyBorder="1" applyAlignment="1">
      <alignment horizontal="left" vertical="top" wrapText="1"/>
    </xf>
    <xf numFmtId="1" fontId="31" fillId="0" borderId="11" xfId="1" applyNumberFormat="1" applyFont="1" applyBorder="1" applyAlignment="1">
      <alignment horizontal="center" vertical="top" wrapText="1"/>
    </xf>
    <xf numFmtId="1" fontId="27" fillId="0" borderId="11" xfId="1" applyNumberFormat="1" applyFont="1" applyBorder="1" applyAlignment="1">
      <alignment horizontal="center" vertical="top" wrapText="1"/>
    </xf>
    <xf numFmtId="0" fontId="27" fillId="0" borderId="11" xfId="1" applyFont="1" applyBorder="1" applyAlignment="1">
      <alignment horizontal="center" vertical="top" wrapText="1"/>
    </xf>
    <xf numFmtId="0" fontId="31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vertical="top" wrapText="1"/>
    </xf>
    <xf numFmtId="1" fontId="31" fillId="0" borderId="10" xfId="1" applyNumberFormat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31" fillId="0" borderId="0" xfId="1" applyFont="1" applyAlignment="1">
      <alignment horizontal="left" vertical="top" wrapText="1"/>
    </xf>
    <xf numFmtId="0" fontId="27" fillId="0" borderId="0" xfId="1" applyFont="1" applyAlignment="1">
      <alignment vertical="top"/>
    </xf>
    <xf numFmtId="0" fontId="30" fillId="0" borderId="0" xfId="0" applyFont="1"/>
    <xf numFmtId="0" fontId="32" fillId="0" borderId="0" xfId="1" applyFont="1" applyAlignment="1">
      <alignment horizontal="left" vertical="top" wrapText="1"/>
    </xf>
    <xf numFmtId="0" fontId="30" fillId="0" borderId="11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1" fontId="27" fillId="0" borderId="0" xfId="1" applyNumberFormat="1" applyFont="1" applyAlignment="1">
      <alignment vertical="top"/>
    </xf>
    <xf numFmtId="0" fontId="21" fillId="0" borderId="12" xfId="1" applyNumberFormat="1" applyFont="1" applyBorder="1" applyAlignment="1">
      <alignment horizontal="center" vertical="top" wrapText="1"/>
    </xf>
    <xf numFmtId="0" fontId="17" fillId="0" borderId="11" xfId="1" applyNumberFormat="1" applyFont="1" applyBorder="1" applyAlignment="1">
      <alignment horizontal="center" vertical="top" wrapText="1"/>
    </xf>
    <xf numFmtId="0" fontId="17" fillId="0" borderId="10" xfId="1" applyNumberFormat="1" applyFont="1" applyBorder="1" applyAlignment="1">
      <alignment horizontal="center" vertical="top" wrapText="1"/>
    </xf>
    <xf numFmtId="0" fontId="29" fillId="0" borderId="13" xfId="1" applyNumberFormat="1" applyFont="1" applyBorder="1" applyAlignment="1">
      <alignment horizontal="center" vertical="top" wrapText="1"/>
    </xf>
    <xf numFmtId="0" fontId="29" fillId="0" borderId="12" xfId="1" applyNumberFormat="1" applyFont="1" applyBorder="1" applyAlignment="1">
      <alignment horizontal="center" vertical="top" wrapText="1"/>
    </xf>
    <xf numFmtId="0" fontId="29" fillId="0" borderId="14" xfId="1" applyNumberFormat="1" applyFont="1" applyBorder="1" applyAlignment="1">
      <alignment horizontal="center" vertical="top" wrapText="1"/>
    </xf>
    <xf numFmtId="0" fontId="29" fillId="0" borderId="15" xfId="1" applyNumberFormat="1" applyFont="1" applyBorder="1" applyAlignment="1">
      <alignment horizontal="center" vertical="top" wrapText="1"/>
    </xf>
    <xf numFmtId="0" fontId="29" fillId="0" borderId="17" xfId="1" applyNumberFormat="1" applyFont="1" applyBorder="1" applyAlignment="1">
      <alignment horizontal="center" vertical="top" wrapText="1"/>
    </xf>
    <xf numFmtId="0" fontId="29" fillId="0" borderId="18" xfId="1" applyNumberFormat="1" applyFont="1" applyBorder="1" applyAlignment="1">
      <alignment horizontal="center" vertical="top" wrapText="1"/>
    </xf>
    <xf numFmtId="49" fontId="30" fillId="0" borderId="11" xfId="1" applyNumberFormat="1" applyFont="1" applyBorder="1" applyAlignment="1">
      <alignment horizontal="center" vertical="center" wrapText="1"/>
    </xf>
    <xf numFmtId="49" fontId="30" fillId="0" borderId="19" xfId="1" applyNumberFormat="1" applyFont="1" applyBorder="1" applyAlignment="1">
      <alignment horizontal="center" vertical="center" wrapText="1"/>
    </xf>
    <xf numFmtId="0" fontId="29" fillId="0" borderId="10" xfId="1" applyNumberFormat="1" applyFont="1" applyBorder="1" applyAlignment="1">
      <alignment horizontal="left" vertical="top" wrapText="1"/>
    </xf>
    <xf numFmtId="0" fontId="30" fillId="0" borderId="10" xfId="1" applyNumberFormat="1" applyFont="1" applyBorder="1" applyAlignment="1">
      <alignment horizontal="left" vertical="top" wrapText="1"/>
    </xf>
    <xf numFmtId="0" fontId="29" fillId="0" borderId="11" xfId="1" applyNumberFormat="1" applyFont="1" applyBorder="1" applyAlignment="1">
      <alignment horizontal="left" vertical="top" wrapText="1"/>
    </xf>
    <xf numFmtId="0" fontId="30" fillId="0" borderId="11" xfId="1" applyNumberFormat="1" applyFont="1" applyBorder="1" applyAlignment="1">
      <alignment horizontal="left" vertical="top" wrapText="1"/>
    </xf>
    <xf numFmtId="0" fontId="30" fillId="0" borderId="11" xfId="1" applyNumberFormat="1" applyFont="1" applyBorder="1" applyAlignment="1">
      <alignment horizontal="center" vertical="top" wrapText="1"/>
    </xf>
    <xf numFmtId="49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5" fillId="0" borderId="0" xfId="0" applyNumberFormat="1" applyFont="1"/>
    <xf numFmtId="0" fontId="33" fillId="0" borderId="10" xfId="0" applyFont="1" applyBorder="1" applyAlignment="1">
      <alignment horizontal="center" vertical="center"/>
    </xf>
    <xf numFmtId="49" fontId="31" fillId="0" borderId="10" xfId="1" applyNumberFormat="1" applyFont="1" applyBorder="1" applyAlignment="1">
      <alignment horizontal="center" vertical="top" wrapText="1"/>
    </xf>
    <xf numFmtId="49" fontId="27" fillId="0" borderId="10" xfId="1" applyNumberFormat="1" applyFont="1" applyBorder="1" applyAlignment="1">
      <alignment horizontal="center" vertical="top" wrapText="1"/>
    </xf>
    <xf numFmtId="0" fontId="31" fillId="0" borderId="10" xfId="1" applyNumberFormat="1" applyFont="1" applyBorder="1" applyAlignment="1">
      <alignment horizontal="center" vertical="top" wrapText="1"/>
    </xf>
    <xf numFmtId="0" fontId="36" fillId="0" borderId="0" xfId="0" applyFont="1"/>
    <xf numFmtId="0" fontId="37" fillId="0" borderId="0" xfId="0" applyFont="1"/>
    <xf numFmtId="0" fontId="38" fillId="0" borderId="0" xfId="1" applyFont="1" applyAlignment="1">
      <alignment horizontal="left" vertical="top" wrapText="1"/>
    </xf>
    <xf numFmtId="0" fontId="39" fillId="0" borderId="0" xfId="1" applyFont="1" applyAlignment="1">
      <alignment horizontal="left" vertical="top"/>
    </xf>
    <xf numFmtId="0" fontId="40" fillId="0" borderId="0" xfId="0" applyFont="1"/>
    <xf numFmtId="0" fontId="38" fillId="0" borderId="0" xfId="1" applyFont="1" applyAlignment="1">
      <alignment horizontal="center" vertical="top" wrapText="1"/>
    </xf>
    <xf numFmtId="1" fontId="38" fillId="0" borderId="0" xfId="1" applyNumberFormat="1" applyFont="1" applyAlignment="1">
      <alignment horizontal="center" vertical="top" wrapText="1"/>
    </xf>
    <xf numFmtId="0" fontId="41" fillId="0" borderId="0" xfId="0" applyFont="1"/>
    <xf numFmtId="0" fontId="39" fillId="0" borderId="0" xfId="1" applyFont="1"/>
    <xf numFmtId="0" fontId="38" fillId="0" borderId="0" xfId="1" applyFont="1"/>
    <xf numFmtId="0" fontId="39" fillId="0" borderId="0" xfId="1" applyFont="1" applyAlignment="1">
      <alignment vertical="top"/>
    </xf>
    <xf numFmtId="0" fontId="44" fillId="0" borderId="0" xfId="0" applyFont="1"/>
    <xf numFmtId="0" fontId="42" fillId="0" borderId="0" xfId="1" applyFont="1" applyAlignment="1">
      <alignment horizontal="center" vertical="top" wrapText="1"/>
    </xf>
    <xf numFmtId="0" fontId="45" fillId="0" borderId="0" xfId="0" applyFont="1"/>
    <xf numFmtId="0" fontId="43" fillId="0" borderId="0" xfId="1" applyFont="1" applyAlignment="1">
      <alignment vertical="top"/>
    </xf>
    <xf numFmtId="0" fontId="34" fillId="0" borderId="11" xfId="1" applyFont="1" applyBorder="1" applyAlignment="1">
      <alignment horizontal="center" vertical="top" wrapText="1"/>
    </xf>
    <xf numFmtId="0" fontId="35" fillId="0" borderId="11" xfId="1" applyFont="1" applyBorder="1" applyAlignment="1">
      <alignment horizontal="left" vertical="top" wrapText="1"/>
    </xf>
    <xf numFmtId="0" fontId="34" fillId="0" borderId="11" xfId="1" applyFont="1" applyBorder="1" applyAlignment="1">
      <alignment horizontal="left" vertical="top" wrapText="1"/>
    </xf>
    <xf numFmtId="1" fontId="34" fillId="0" borderId="11" xfId="1" applyNumberFormat="1" applyFont="1" applyBorder="1" applyAlignment="1">
      <alignment horizontal="center" vertical="top" wrapText="1"/>
    </xf>
    <xf numFmtId="1" fontId="35" fillId="0" borderId="11" xfId="1" applyNumberFormat="1" applyFont="1" applyBorder="1" applyAlignment="1">
      <alignment horizontal="center" vertical="top" wrapText="1"/>
    </xf>
    <xf numFmtId="0" fontId="35" fillId="0" borderId="11" xfId="1" applyFont="1" applyBorder="1" applyAlignment="1">
      <alignment horizontal="center" vertical="top" wrapText="1"/>
    </xf>
    <xf numFmtId="0" fontId="34" fillId="0" borderId="10" xfId="1" applyFont="1" applyBorder="1" applyAlignment="1">
      <alignment horizontal="center" vertical="top" wrapText="1"/>
    </xf>
    <xf numFmtId="0" fontId="35" fillId="0" borderId="10" xfId="1" applyFont="1" applyBorder="1" applyAlignment="1">
      <alignment horizontal="left" vertical="top" wrapText="1"/>
    </xf>
    <xf numFmtId="0" fontId="34" fillId="0" borderId="10" xfId="1" applyFont="1" applyBorder="1" applyAlignment="1">
      <alignment horizontal="left" vertical="top" wrapText="1"/>
    </xf>
    <xf numFmtId="1" fontId="34" fillId="0" borderId="10" xfId="1" applyNumberFormat="1" applyFont="1" applyBorder="1" applyAlignment="1">
      <alignment horizontal="center" vertical="top" wrapText="1"/>
    </xf>
    <xf numFmtId="1" fontId="35" fillId="0" borderId="10" xfId="1" applyNumberFormat="1" applyFont="1" applyBorder="1" applyAlignment="1">
      <alignment horizontal="center" vertical="top" wrapText="1"/>
    </xf>
    <xf numFmtId="0" fontId="35" fillId="0" borderId="10" xfId="1" applyFont="1" applyBorder="1" applyAlignment="1">
      <alignment horizontal="center" vertical="top" wrapText="1"/>
    </xf>
    <xf numFmtId="0" fontId="46" fillId="0" borderId="0" xfId="1" applyFont="1" applyAlignment="1">
      <alignment horizontal="center" vertical="top" wrapText="1"/>
    </xf>
    <xf numFmtId="0" fontId="46" fillId="0" borderId="0" xfId="1" applyFont="1" applyAlignment="1">
      <alignment horizontal="left" vertical="top" wrapText="1"/>
    </xf>
    <xf numFmtId="0" fontId="48" fillId="0" borderId="0" xfId="0" applyFont="1"/>
    <xf numFmtId="0" fontId="47" fillId="0" borderId="0" xfId="1" applyFont="1" applyAlignment="1">
      <alignment horizontal="left" vertical="top" wrapText="1"/>
    </xf>
    <xf numFmtId="0" fontId="47" fillId="0" borderId="0" xfId="1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1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12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2" xfId="1" applyFont="1" applyBorder="1" applyAlignment="1">
      <alignment horizontal="center" vertical="top" wrapText="1"/>
    </xf>
    <xf numFmtId="0" fontId="31" fillId="0" borderId="0" xfId="1" applyFont="1" applyAlignment="1">
      <alignment vertical="top"/>
    </xf>
    <xf numFmtId="0" fontId="0" fillId="0" borderId="0" xfId="0" applyFont="1"/>
    <xf numFmtId="0" fontId="30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9" fillId="0" borderId="0" xfId="1" applyFont="1" applyAlignment="1">
      <alignment horizontal="center" vertical="top"/>
    </xf>
    <xf numFmtId="0" fontId="25" fillId="0" borderId="0" xfId="0" applyFont="1" applyAlignment="1">
      <alignment horizontal="center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 vertical="top"/>
    </xf>
    <xf numFmtId="0" fontId="36" fillId="0" borderId="0" xfId="0" applyFont="1" applyAlignment="1">
      <alignment horizontal="center"/>
    </xf>
    <xf numFmtId="0" fontId="30" fillId="0" borderId="0" xfId="1" applyFont="1" applyAlignment="1">
      <alignment horizontal="center"/>
    </xf>
    <xf numFmtId="0" fontId="47" fillId="0" borderId="0" xfId="1" applyFont="1" applyAlignment="1">
      <alignment horizontal="left" vertical="top" wrapText="1"/>
    </xf>
    <xf numFmtId="0" fontId="49" fillId="0" borderId="0" xfId="1" applyFont="1" applyAlignment="1">
      <alignment horizontal="center" vertical="top" wrapText="1"/>
    </xf>
    <xf numFmtId="0" fontId="46" fillId="0" borderId="0" xfId="1" applyFont="1" applyAlignment="1">
      <alignment horizontal="left" vertical="top"/>
    </xf>
    <xf numFmtId="0" fontId="46" fillId="0" borderId="0" xfId="1" applyFont="1" applyAlignment="1">
      <alignment horizontal="left"/>
    </xf>
    <xf numFmtId="0" fontId="46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 vertical="top" wrapText="1"/>
    </xf>
    <xf numFmtId="0" fontId="28" fillId="0" borderId="16" xfId="1" applyFont="1" applyBorder="1" applyAlignment="1">
      <alignment horizontal="left" vertical="top" wrapText="1"/>
    </xf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/>
    </xf>
    <xf numFmtId="0" fontId="27" fillId="0" borderId="0" xfId="1" applyFont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39" fillId="0" borderId="0" xfId="1" applyFont="1" applyAlignment="1">
      <alignment horizontal="center" vertical="top" wrapText="1"/>
    </xf>
    <xf numFmtId="0" fontId="47" fillId="0" borderId="0" xfId="1" applyFont="1" applyBorder="1" applyAlignment="1">
      <alignment horizontal="left" vertical="top" wrapText="1"/>
    </xf>
    <xf numFmtId="0" fontId="22" fillId="0" borderId="0" xfId="1" applyFont="1" applyAlignment="1">
      <alignment horizontal="center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4" workbookViewId="0">
      <selection activeCell="A42" sqref="A42:XFD47"/>
    </sheetView>
  </sheetViews>
  <sheetFormatPr defaultRowHeight="12" x14ac:dyDescent="0.2"/>
  <cols>
    <col min="1" max="1" width="6" customWidth="1"/>
    <col min="3" max="3" width="21" customWidth="1"/>
    <col min="4" max="4" width="16.33203125" customWidth="1"/>
    <col min="5" max="5" width="20.1640625" customWidth="1"/>
    <col min="6" max="6" width="8.33203125" style="149" customWidth="1"/>
    <col min="7" max="7" width="7.6640625" style="149" customWidth="1"/>
    <col min="8" max="8" width="20.83203125" customWidth="1"/>
    <col min="9" max="15" width="9.1640625" customWidth="1"/>
    <col min="16" max="18" width="11.6640625" customWidth="1"/>
    <col min="19" max="19" width="15.6640625" customWidth="1"/>
  </cols>
  <sheetData>
    <row r="3" spans="1:19" s="29" customFormat="1" ht="12.75" x14ac:dyDescent="0.2">
      <c r="F3" s="162"/>
      <c r="G3" s="162"/>
    </row>
    <row r="4" spans="1:19" s="117" customFormat="1" ht="16.5" x14ac:dyDescent="0.25">
      <c r="A4" s="168" t="s">
        <v>18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19" s="113" customFormat="1" ht="15.75" x14ac:dyDescent="0.25">
      <c r="A5" s="169" t="s">
        <v>519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40"/>
      <c r="Q5" s="140"/>
      <c r="R5" s="140"/>
      <c r="S5" s="140"/>
    </row>
    <row r="6" spans="1:19" s="113" customFormat="1" ht="15.75" x14ac:dyDescent="0.25">
      <c r="A6" s="169" t="s">
        <v>74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9" s="113" customFormat="1" ht="15.75" x14ac:dyDescent="0.25">
      <c r="A7" s="170" t="s">
        <v>75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19" s="113" customFormat="1" ht="15.75" x14ac:dyDescent="0.25">
      <c r="A8" s="171" t="s">
        <v>76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9" spans="1:19" s="113" customFormat="1" ht="15.75" x14ac:dyDescent="0.25">
      <c r="A9" s="171" t="s">
        <v>77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41"/>
      <c r="N9" s="141"/>
      <c r="O9" s="141"/>
    </row>
    <row r="10" spans="1:19" s="142" customFormat="1" ht="15" customHeight="1" x14ac:dyDescent="0.25">
      <c r="A10" s="167" t="s">
        <v>81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</row>
    <row r="11" spans="1:19" s="142" customFormat="1" ht="15" customHeight="1" x14ac:dyDescent="0.25">
      <c r="A11" s="167" t="s">
        <v>80</v>
      </c>
      <c r="B11" s="167"/>
      <c r="C11" s="167"/>
      <c r="D11" s="167"/>
      <c r="E11" s="167"/>
      <c r="F11" s="144"/>
      <c r="G11" s="144"/>
      <c r="H11" s="143"/>
      <c r="I11" s="143"/>
      <c r="J11" s="143"/>
      <c r="K11" s="143"/>
      <c r="L11" s="143"/>
      <c r="M11" s="143"/>
      <c r="N11" s="143"/>
      <c r="O11" s="143"/>
    </row>
    <row r="12" spans="1:19" s="142" customFormat="1" ht="13.7" customHeight="1" x14ac:dyDescent="0.25">
      <c r="A12" s="167" t="s">
        <v>79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</row>
    <row r="13" spans="1:19" s="142" customFormat="1" ht="14.25" customHeight="1" x14ac:dyDescent="0.25">
      <c r="A13" s="167" t="s">
        <v>78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</row>
    <row r="14" spans="1:19" s="142" customFormat="1" ht="14.25" customHeight="1" thickBot="1" x14ac:dyDescent="0.3">
      <c r="A14" s="143"/>
      <c r="B14" s="143"/>
      <c r="C14" s="143"/>
      <c r="D14" s="143"/>
      <c r="E14" s="143"/>
      <c r="F14" s="144"/>
      <c r="G14" s="144"/>
      <c r="H14" s="143"/>
      <c r="I14" s="143"/>
      <c r="J14" s="143"/>
      <c r="K14" s="143"/>
      <c r="L14" s="143"/>
      <c r="M14" s="143"/>
      <c r="N14" s="143"/>
      <c r="O14" s="143"/>
    </row>
    <row r="15" spans="1:19" s="29" customFormat="1" ht="78" customHeight="1" thickBot="1" x14ac:dyDescent="0.25">
      <c r="A15" s="34" t="s">
        <v>0</v>
      </c>
      <c r="B15" s="35" t="s">
        <v>1</v>
      </c>
      <c r="C15" s="34" t="s">
        <v>2</v>
      </c>
      <c r="D15" s="35" t="s">
        <v>10</v>
      </c>
      <c r="E15" s="34" t="s">
        <v>3</v>
      </c>
      <c r="F15" s="36" t="s">
        <v>12</v>
      </c>
      <c r="G15" s="36" t="s">
        <v>13</v>
      </c>
      <c r="H15" s="34" t="s">
        <v>4</v>
      </c>
      <c r="I15" s="37" t="s">
        <v>35</v>
      </c>
      <c r="J15" s="34" t="s">
        <v>36</v>
      </c>
      <c r="K15" s="34" t="s">
        <v>8</v>
      </c>
      <c r="L15" s="36" t="s">
        <v>37</v>
      </c>
      <c r="M15" s="36" t="s">
        <v>38</v>
      </c>
      <c r="N15" s="36" t="s">
        <v>39</v>
      </c>
      <c r="O15" s="36" t="s">
        <v>40</v>
      </c>
      <c r="P15" s="34" t="s">
        <v>5</v>
      </c>
      <c r="Q15" s="34" t="s">
        <v>6</v>
      </c>
      <c r="R15" s="34" t="s">
        <v>7</v>
      </c>
      <c r="S15" s="34" t="s">
        <v>9</v>
      </c>
    </row>
    <row r="16" spans="1:19" s="29" customFormat="1" ht="28.5" customHeight="1" x14ac:dyDescent="0.2">
      <c r="A16" s="38">
        <v>1</v>
      </c>
      <c r="B16" s="86" t="s">
        <v>19</v>
      </c>
      <c r="C16" s="40" t="s">
        <v>33</v>
      </c>
      <c r="D16" s="40" t="s">
        <v>11</v>
      </c>
      <c r="E16" s="40" t="s">
        <v>34</v>
      </c>
      <c r="F16" s="44" t="s">
        <v>82</v>
      </c>
      <c r="G16" s="44">
        <v>5</v>
      </c>
      <c r="H16" s="40" t="s">
        <v>267</v>
      </c>
      <c r="I16" s="38">
        <v>8</v>
      </c>
      <c r="J16" s="38">
        <v>6</v>
      </c>
      <c r="K16" s="38">
        <v>10</v>
      </c>
      <c r="L16" s="41">
        <v>9</v>
      </c>
      <c r="M16" s="41">
        <v>6</v>
      </c>
      <c r="N16" s="41">
        <v>3</v>
      </c>
      <c r="O16" s="41">
        <v>10</v>
      </c>
      <c r="P16" s="42">
        <v>52</v>
      </c>
      <c r="Q16" s="42">
        <v>67</v>
      </c>
      <c r="R16" s="42">
        <v>77</v>
      </c>
      <c r="S16" s="43" t="s">
        <v>41</v>
      </c>
    </row>
    <row r="17" spans="1:19" s="29" customFormat="1" ht="28.5" customHeight="1" x14ac:dyDescent="0.2">
      <c r="A17" s="44">
        <v>2</v>
      </c>
      <c r="B17" s="45" t="s">
        <v>20</v>
      </c>
      <c r="C17" s="40" t="s">
        <v>42</v>
      </c>
      <c r="D17" s="40" t="s">
        <v>11</v>
      </c>
      <c r="E17" s="40" t="s">
        <v>34</v>
      </c>
      <c r="F17" s="44" t="s">
        <v>82</v>
      </c>
      <c r="G17" s="44">
        <v>5</v>
      </c>
      <c r="H17" s="40" t="s">
        <v>267</v>
      </c>
      <c r="I17" s="44">
        <v>4</v>
      </c>
      <c r="J17" s="44">
        <v>6</v>
      </c>
      <c r="K17" s="44">
        <v>10</v>
      </c>
      <c r="L17" s="46">
        <v>9</v>
      </c>
      <c r="M17" s="46">
        <v>5</v>
      </c>
      <c r="N17" s="46">
        <v>2</v>
      </c>
      <c r="O17" s="46">
        <v>10</v>
      </c>
      <c r="P17" s="47">
        <v>46</v>
      </c>
      <c r="Q17" s="47">
        <v>67</v>
      </c>
      <c r="R17" s="47">
        <v>69</v>
      </c>
      <c r="S17" s="48" t="s">
        <v>41</v>
      </c>
    </row>
    <row r="18" spans="1:19" s="29" customFormat="1" ht="28.5" customHeight="1" x14ac:dyDescent="0.2">
      <c r="A18" s="44">
        <v>3</v>
      </c>
      <c r="B18" s="45" t="s">
        <v>21</v>
      </c>
      <c r="C18" s="40" t="s">
        <v>43</v>
      </c>
      <c r="D18" s="40" t="s">
        <v>11</v>
      </c>
      <c r="E18" s="40" t="s">
        <v>34</v>
      </c>
      <c r="F18" s="44" t="s">
        <v>83</v>
      </c>
      <c r="G18" s="44">
        <v>5</v>
      </c>
      <c r="H18" s="40" t="s">
        <v>268</v>
      </c>
      <c r="I18" s="44">
        <v>3</v>
      </c>
      <c r="J18" s="44">
        <v>3</v>
      </c>
      <c r="K18" s="44">
        <v>8</v>
      </c>
      <c r="L18" s="46">
        <v>6</v>
      </c>
      <c r="M18" s="46">
        <v>5</v>
      </c>
      <c r="N18" s="46">
        <v>0</v>
      </c>
      <c r="O18" s="46">
        <v>6</v>
      </c>
      <c r="P18" s="47">
        <v>31</v>
      </c>
      <c r="Q18" s="47">
        <v>67</v>
      </c>
      <c r="R18" s="47">
        <v>46</v>
      </c>
      <c r="S18" s="48" t="s">
        <v>44</v>
      </c>
    </row>
    <row r="19" spans="1:19" s="29" customFormat="1" ht="28.5" customHeight="1" x14ac:dyDescent="0.2">
      <c r="A19" s="44">
        <v>4</v>
      </c>
      <c r="B19" s="45" t="s">
        <v>22</v>
      </c>
      <c r="C19" s="40" t="s">
        <v>45</v>
      </c>
      <c r="D19" s="40" t="s">
        <v>11</v>
      </c>
      <c r="E19" s="40" t="s">
        <v>34</v>
      </c>
      <c r="F19" s="44" t="s">
        <v>83</v>
      </c>
      <c r="G19" s="44">
        <v>5</v>
      </c>
      <c r="H19" s="40" t="s">
        <v>268</v>
      </c>
      <c r="I19" s="44">
        <v>4</v>
      </c>
      <c r="J19" s="44">
        <v>2</v>
      </c>
      <c r="K19" s="44">
        <v>0</v>
      </c>
      <c r="L19" s="46">
        <v>4</v>
      </c>
      <c r="M19" s="46">
        <v>2</v>
      </c>
      <c r="N19" s="46">
        <v>1</v>
      </c>
      <c r="O19" s="46">
        <v>4</v>
      </c>
      <c r="P19" s="47">
        <v>17</v>
      </c>
      <c r="Q19" s="47">
        <v>67</v>
      </c>
      <c r="R19" s="47">
        <v>25</v>
      </c>
      <c r="S19" s="48" t="s">
        <v>44</v>
      </c>
    </row>
    <row r="20" spans="1:19" s="29" customFormat="1" ht="28.5" customHeight="1" x14ac:dyDescent="0.2">
      <c r="A20" s="44">
        <v>5</v>
      </c>
      <c r="B20" s="45" t="s">
        <v>23</v>
      </c>
      <c r="C20" s="40" t="s">
        <v>46</v>
      </c>
      <c r="D20" s="40" t="s">
        <v>11</v>
      </c>
      <c r="E20" s="40" t="s">
        <v>34</v>
      </c>
      <c r="F20" s="44" t="s">
        <v>83</v>
      </c>
      <c r="G20" s="44">
        <v>5</v>
      </c>
      <c r="H20" s="40" t="s">
        <v>268</v>
      </c>
      <c r="I20" s="44">
        <v>1</v>
      </c>
      <c r="J20" s="44">
        <v>3</v>
      </c>
      <c r="K20" s="44">
        <v>7</v>
      </c>
      <c r="L20" s="46">
        <v>5</v>
      </c>
      <c r="M20" s="46">
        <v>5</v>
      </c>
      <c r="N20" s="46">
        <v>2</v>
      </c>
      <c r="O20" s="46">
        <v>5</v>
      </c>
      <c r="P20" s="47">
        <v>28</v>
      </c>
      <c r="Q20" s="47">
        <v>67</v>
      </c>
      <c r="R20" s="47">
        <v>42</v>
      </c>
      <c r="S20" s="48" t="s">
        <v>44</v>
      </c>
    </row>
    <row r="21" spans="1:19" s="29" customFormat="1" ht="28.5" customHeight="1" x14ac:dyDescent="0.2">
      <c r="A21" s="44">
        <v>6</v>
      </c>
      <c r="B21" s="45" t="s">
        <v>24</v>
      </c>
      <c r="C21" s="40" t="s">
        <v>47</v>
      </c>
      <c r="D21" s="40" t="s">
        <v>11</v>
      </c>
      <c r="E21" s="40" t="s">
        <v>34</v>
      </c>
      <c r="F21" s="44" t="s">
        <v>84</v>
      </c>
      <c r="G21" s="44">
        <v>5</v>
      </c>
      <c r="H21" s="40" t="s">
        <v>266</v>
      </c>
      <c r="I21" s="44">
        <v>1</v>
      </c>
      <c r="J21" s="44">
        <v>2</v>
      </c>
      <c r="K21" s="44">
        <v>7</v>
      </c>
      <c r="L21" s="44">
        <v>8</v>
      </c>
      <c r="M21" s="44">
        <v>4</v>
      </c>
      <c r="N21" s="44">
        <v>2</v>
      </c>
      <c r="O21" s="44">
        <v>5</v>
      </c>
      <c r="P21" s="47">
        <v>29</v>
      </c>
      <c r="Q21" s="47">
        <v>67</v>
      </c>
      <c r="R21" s="47">
        <v>43</v>
      </c>
      <c r="S21" s="48" t="s">
        <v>44</v>
      </c>
    </row>
    <row r="22" spans="1:19" s="29" customFormat="1" ht="28.5" customHeight="1" x14ac:dyDescent="0.2">
      <c r="A22" s="44">
        <v>7</v>
      </c>
      <c r="B22" s="45" t="s">
        <v>25</v>
      </c>
      <c r="C22" s="40" t="s">
        <v>48</v>
      </c>
      <c r="D22" s="40" t="s">
        <v>11</v>
      </c>
      <c r="E22" s="40" t="s">
        <v>34</v>
      </c>
      <c r="F22" s="44" t="s">
        <v>84</v>
      </c>
      <c r="G22" s="44">
        <v>5</v>
      </c>
      <c r="H22" s="40" t="s">
        <v>266</v>
      </c>
      <c r="I22" s="44">
        <v>1</v>
      </c>
      <c r="J22" s="44">
        <v>5</v>
      </c>
      <c r="K22" s="44">
        <v>6</v>
      </c>
      <c r="L22" s="46">
        <v>9</v>
      </c>
      <c r="M22" s="46">
        <v>8</v>
      </c>
      <c r="N22" s="46">
        <v>2</v>
      </c>
      <c r="O22" s="46">
        <v>4</v>
      </c>
      <c r="P22" s="47">
        <v>35</v>
      </c>
      <c r="Q22" s="47">
        <v>67</v>
      </c>
      <c r="R22" s="47">
        <v>52</v>
      </c>
      <c r="S22" s="48" t="s">
        <v>41</v>
      </c>
    </row>
    <row r="23" spans="1:19" s="29" customFormat="1" ht="28.5" customHeight="1" x14ac:dyDescent="0.2">
      <c r="A23" s="44">
        <v>8</v>
      </c>
      <c r="B23" s="45" t="s">
        <v>26</v>
      </c>
      <c r="C23" s="40" t="s">
        <v>49</v>
      </c>
      <c r="D23" s="40" t="s">
        <v>11</v>
      </c>
      <c r="E23" s="40" t="s">
        <v>34</v>
      </c>
      <c r="F23" s="44" t="s">
        <v>84</v>
      </c>
      <c r="G23" s="44">
        <v>5</v>
      </c>
      <c r="H23" s="40" t="s">
        <v>266</v>
      </c>
      <c r="I23" s="44">
        <v>3</v>
      </c>
      <c r="J23" s="44">
        <v>3</v>
      </c>
      <c r="K23" s="44">
        <v>6</v>
      </c>
      <c r="L23" s="46">
        <v>5</v>
      </c>
      <c r="M23" s="46">
        <v>8</v>
      </c>
      <c r="N23" s="46">
        <v>3</v>
      </c>
      <c r="O23" s="46">
        <v>5</v>
      </c>
      <c r="P23" s="47">
        <v>33</v>
      </c>
      <c r="Q23" s="47">
        <v>67</v>
      </c>
      <c r="R23" s="47">
        <v>49</v>
      </c>
      <c r="S23" s="48" t="s">
        <v>44</v>
      </c>
    </row>
    <row r="24" spans="1:19" s="29" customFormat="1" ht="28.5" customHeight="1" x14ac:dyDescent="0.2">
      <c r="A24" s="44">
        <v>9</v>
      </c>
      <c r="B24" s="45" t="s">
        <v>27</v>
      </c>
      <c r="C24" s="40" t="s">
        <v>50</v>
      </c>
      <c r="D24" s="40" t="s">
        <v>11</v>
      </c>
      <c r="E24" s="40" t="s">
        <v>34</v>
      </c>
      <c r="F24" s="44" t="s">
        <v>84</v>
      </c>
      <c r="G24" s="44">
        <v>5</v>
      </c>
      <c r="H24" s="40" t="s">
        <v>266</v>
      </c>
      <c r="I24" s="44">
        <v>3</v>
      </c>
      <c r="J24" s="44">
        <v>3</v>
      </c>
      <c r="K24" s="44">
        <v>8</v>
      </c>
      <c r="L24" s="46">
        <v>9</v>
      </c>
      <c r="M24" s="46">
        <v>5</v>
      </c>
      <c r="N24" s="46">
        <v>2</v>
      </c>
      <c r="O24" s="46">
        <v>7</v>
      </c>
      <c r="P24" s="47">
        <v>37</v>
      </c>
      <c r="Q24" s="47">
        <v>67</v>
      </c>
      <c r="R24" s="47">
        <v>55</v>
      </c>
      <c r="S24" s="48" t="s">
        <v>41</v>
      </c>
    </row>
    <row r="25" spans="1:19" s="29" customFormat="1" ht="28.5" customHeight="1" x14ac:dyDescent="0.2">
      <c r="A25" s="44">
        <v>10</v>
      </c>
      <c r="B25" s="45" t="s">
        <v>28</v>
      </c>
      <c r="C25" s="40" t="s">
        <v>51</v>
      </c>
      <c r="D25" s="40" t="s">
        <v>11</v>
      </c>
      <c r="E25" s="40" t="s">
        <v>34</v>
      </c>
      <c r="F25" s="44" t="s">
        <v>84</v>
      </c>
      <c r="G25" s="44">
        <v>5</v>
      </c>
      <c r="H25" s="40" t="s">
        <v>266</v>
      </c>
      <c r="I25" s="44">
        <v>2</v>
      </c>
      <c r="J25" s="44">
        <v>4</v>
      </c>
      <c r="K25" s="44">
        <v>9</v>
      </c>
      <c r="L25" s="46">
        <v>7</v>
      </c>
      <c r="M25" s="46">
        <v>6</v>
      </c>
      <c r="N25" s="46">
        <v>0</v>
      </c>
      <c r="O25" s="46">
        <v>5</v>
      </c>
      <c r="P25" s="47">
        <v>33</v>
      </c>
      <c r="Q25" s="47">
        <v>67</v>
      </c>
      <c r="R25" s="47">
        <v>49</v>
      </c>
      <c r="S25" s="48" t="s">
        <v>44</v>
      </c>
    </row>
    <row r="26" spans="1:19" s="29" customFormat="1" ht="28.5" customHeight="1" x14ac:dyDescent="0.2">
      <c r="A26" s="44">
        <v>11</v>
      </c>
      <c r="B26" s="45" t="s">
        <v>29</v>
      </c>
      <c r="C26" s="40" t="s">
        <v>52</v>
      </c>
      <c r="D26" s="40" t="s">
        <v>11</v>
      </c>
      <c r="E26" s="40" t="s">
        <v>34</v>
      </c>
      <c r="F26" s="44" t="s">
        <v>85</v>
      </c>
      <c r="G26" s="44">
        <v>5</v>
      </c>
      <c r="H26" s="40" t="s">
        <v>152</v>
      </c>
      <c r="I26" s="44">
        <v>0</v>
      </c>
      <c r="J26" s="44">
        <v>0</v>
      </c>
      <c r="K26" s="44">
        <v>7</v>
      </c>
      <c r="L26" s="46">
        <v>4</v>
      </c>
      <c r="M26" s="46">
        <v>0</v>
      </c>
      <c r="N26" s="46">
        <v>2</v>
      </c>
      <c r="O26" s="46">
        <v>5</v>
      </c>
      <c r="P26" s="47">
        <v>18</v>
      </c>
      <c r="Q26" s="47">
        <v>67</v>
      </c>
      <c r="R26" s="47">
        <v>27</v>
      </c>
      <c r="S26" s="48" t="s">
        <v>44</v>
      </c>
    </row>
    <row r="27" spans="1:19" s="29" customFormat="1" ht="28.5" customHeight="1" x14ac:dyDescent="0.2">
      <c r="A27" s="44">
        <v>12</v>
      </c>
      <c r="B27" s="45" t="s">
        <v>30</v>
      </c>
      <c r="C27" s="40" t="s">
        <v>53</v>
      </c>
      <c r="D27" s="40" t="s">
        <v>11</v>
      </c>
      <c r="E27" s="40" t="s">
        <v>34</v>
      </c>
      <c r="F27" s="44" t="s">
        <v>85</v>
      </c>
      <c r="G27" s="44">
        <v>5</v>
      </c>
      <c r="H27" s="40" t="s">
        <v>152</v>
      </c>
      <c r="I27" s="44">
        <v>0</v>
      </c>
      <c r="J27" s="44">
        <v>0</v>
      </c>
      <c r="K27" s="44">
        <v>5</v>
      </c>
      <c r="L27" s="46">
        <v>2</v>
      </c>
      <c r="M27" s="46">
        <v>0</v>
      </c>
      <c r="N27" s="46">
        <v>1</v>
      </c>
      <c r="O27" s="46">
        <v>1</v>
      </c>
      <c r="P27" s="47">
        <v>9</v>
      </c>
      <c r="Q27" s="47">
        <v>67</v>
      </c>
      <c r="R27" s="47">
        <v>13</v>
      </c>
      <c r="S27" s="48" t="s">
        <v>44</v>
      </c>
    </row>
    <row r="28" spans="1:19" s="29" customFormat="1" ht="28.5" customHeight="1" x14ac:dyDescent="0.2">
      <c r="A28" s="44">
        <v>13</v>
      </c>
      <c r="B28" s="45" t="s">
        <v>31</v>
      </c>
      <c r="C28" s="40" t="s">
        <v>54</v>
      </c>
      <c r="D28" s="40" t="s">
        <v>11</v>
      </c>
      <c r="E28" s="40" t="s">
        <v>34</v>
      </c>
      <c r="F28" s="44" t="s">
        <v>85</v>
      </c>
      <c r="G28" s="44">
        <v>5</v>
      </c>
      <c r="H28" s="40" t="s">
        <v>152</v>
      </c>
      <c r="I28" s="44">
        <v>0</v>
      </c>
      <c r="J28" s="44">
        <v>3</v>
      </c>
      <c r="K28" s="44">
        <v>8</v>
      </c>
      <c r="L28" s="46">
        <v>0</v>
      </c>
      <c r="M28" s="46">
        <v>2</v>
      </c>
      <c r="N28" s="46">
        <v>0</v>
      </c>
      <c r="O28" s="46">
        <v>5</v>
      </c>
      <c r="P28" s="47">
        <v>18</v>
      </c>
      <c r="Q28" s="47">
        <v>67</v>
      </c>
      <c r="R28" s="47">
        <v>27</v>
      </c>
      <c r="S28" s="48" t="s">
        <v>44</v>
      </c>
    </row>
    <row r="29" spans="1:19" s="29" customFormat="1" ht="28.5" customHeight="1" x14ac:dyDescent="0.2">
      <c r="A29" s="44">
        <v>14</v>
      </c>
      <c r="B29" s="45" t="s">
        <v>32</v>
      </c>
      <c r="C29" s="40" t="s">
        <v>55</v>
      </c>
      <c r="D29" s="40" t="s">
        <v>11</v>
      </c>
      <c r="E29" s="40" t="s">
        <v>34</v>
      </c>
      <c r="F29" s="44" t="s">
        <v>85</v>
      </c>
      <c r="G29" s="44">
        <v>5</v>
      </c>
      <c r="H29" s="40" t="s">
        <v>152</v>
      </c>
      <c r="I29" s="44">
        <v>1</v>
      </c>
      <c r="J29" s="44">
        <v>2</v>
      </c>
      <c r="K29" s="44">
        <v>7</v>
      </c>
      <c r="L29" s="46">
        <v>2</v>
      </c>
      <c r="M29" s="46">
        <v>7</v>
      </c>
      <c r="N29" s="46">
        <v>1</v>
      </c>
      <c r="O29" s="46">
        <v>0</v>
      </c>
      <c r="P29" s="47">
        <v>20</v>
      </c>
      <c r="Q29" s="47">
        <v>67</v>
      </c>
      <c r="R29" s="47">
        <v>30</v>
      </c>
      <c r="S29" s="48" t="s">
        <v>44</v>
      </c>
    </row>
    <row r="30" spans="1:19" s="29" customFormat="1" ht="28.5" customHeight="1" x14ac:dyDescent="0.2">
      <c r="A30" s="40">
        <v>15</v>
      </c>
      <c r="B30" s="45" t="s">
        <v>56</v>
      </c>
      <c r="C30" s="40" t="s">
        <v>57</v>
      </c>
      <c r="D30" s="40" t="s">
        <v>11</v>
      </c>
      <c r="E30" s="40" t="s">
        <v>34</v>
      </c>
      <c r="F30" s="44" t="s">
        <v>86</v>
      </c>
      <c r="G30" s="44">
        <v>5</v>
      </c>
      <c r="H30" s="40" t="s">
        <v>220</v>
      </c>
      <c r="I30" s="44">
        <v>4</v>
      </c>
      <c r="J30" s="44">
        <v>2</v>
      </c>
      <c r="K30" s="44">
        <v>4</v>
      </c>
      <c r="L30" s="46">
        <v>7</v>
      </c>
      <c r="M30" s="46">
        <v>4</v>
      </c>
      <c r="N30" s="46">
        <v>1</v>
      </c>
      <c r="O30" s="46">
        <v>10</v>
      </c>
      <c r="P30" s="47">
        <v>32</v>
      </c>
      <c r="Q30" s="47">
        <v>67</v>
      </c>
      <c r="R30" s="47">
        <v>48</v>
      </c>
      <c r="S30" s="48" t="s">
        <v>44</v>
      </c>
    </row>
    <row r="31" spans="1:19" s="29" customFormat="1" ht="28.5" customHeight="1" x14ac:dyDescent="0.2">
      <c r="A31" s="40">
        <v>16</v>
      </c>
      <c r="B31" s="45" t="s">
        <v>58</v>
      </c>
      <c r="C31" s="40" t="s">
        <v>59</v>
      </c>
      <c r="D31" s="40" t="s">
        <v>11</v>
      </c>
      <c r="E31" s="40" t="s">
        <v>34</v>
      </c>
      <c r="F31" s="44" t="s">
        <v>86</v>
      </c>
      <c r="G31" s="44">
        <v>5</v>
      </c>
      <c r="H31" s="40" t="s">
        <v>220</v>
      </c>
      <c r="I31" s="44">
        <v>3</v>
      </c>
      <c r="J31" s="44">
        <v>2</v>
      </c>
      <c r="K31" s="44">
        <v>6</v>
      </c>
      <c r="L31" s="46">
        <v>4</v>
      </c>
      <c r="M31" s="46">
        <v>6</v>
      </c>
      <c r="N31" s="46">
        <v>0</v>
      </c>
      <c r="O31" s="46">
        <v>5</v>
      </c>
      <c r="P31" s="47">
        <v>26</v>
      </c>
      <c r="Q31" s="47">
        <v>67</v>
      </c>
      <c r="R31" s="47">
        <v>48</v>
      </c>
      <c r="S31" s="48" t="s">
        <v>44</v>
      </c>
    </row>
    <row r="32" spans="1:19" s="29" customFormat="1" ht="28.5" customHeight="1" x14ac:dyDescent="0.2">
      <c r="A32" s="40">
        <v>17</v>
      </c>
      <c r="B32" s="45" t="s">
        <v>60</v>
      </c>
      <c r="C32" s="40" t="s">
        <v>61</v>
      </c>
      <c r="D32" s="40" t="s">
        <v>11</v>
      </c>
      <c r="E32" s="40" t="s">
        <v>34</v>
      </c>
      <c r="F32" s="44" t="s">
        <v>86</v>
      </c>
      <c r="G32" s="44">
        <v>5</v>
      </c>
      <c r="H32" s="40" t="s">
        <v>220</v>
      </c>
      <c r="I32" s="44">
        <v>3</v>
      </c>
      <c r="J32" s="44">
        <v>3</v>
      </c>
      <c r="K32" s="44">
        <v>3</v>
      </c>
      <c r="L32" s="46">
        <v>3</v>
      </c>
      <c r="M32" s="46">
        <v>3</v>
      </c>
      <c r="N32" s="46">
        <v>0</v>
      </c>
      <c r="O32" s="46">
        <v>4</v>
      </c>
      <c r="P32" s="47">
        <v>19</v>
      </c>
      <c r="Q32" s="47">
        <v>67</v>
      </c>
      <c r="R32" s="47">
        <v>28</v>
      </c>
      <c r="S32" s="48" t="s">
        <v>44</v>
      </c>
    </row>
    <row r="33" spans="1:19" s="29" customFormat="1" ht="28.5" customHeight="1" x14ac:dyDescent="0.2">
      <c r="A33" s="40">
        <v>18</v>
      </c>
      <c r="B33" s="45" t="s">
        <v>62</v>
      </c>
      <c r="C33" s="40" t="s">
        <v>63</v>
      </c>
      <c r="D33" s="40" t="s">
        <v>11</v>
      </c>
      <c r="E33" s="40" t="s">
        <v>34</v>
      </c>
      <c r="F33" s="44" t="s">
        <v>86</v>
      </c>
      <c r="G33" s="44">
        <v>5</v>
      </c>
      <c r="H33" s="40" t="s">
        <v>220</v>
      </c>
      <c r="I33" s="44">
        <v>0</v>
      </c>
      <c r="J33" s="44">
        <v>2</v>
      </c>
      <c r="K33" s="44">
        <v>3</v>
      </c>
      <c r="L33" s="46">
        <v>7</v>
      </c>
      <c r="M33" s="46">
        <v>4</v>
      </c>
      <c r="N33" s="46">
        <v>0</v>
      </c>
      <c r="O33" s="46">
        <v>4</v>
      </c>
      <c r="P33" s="47">
        <v>20</v>
      </c>
      <c r="Q33" s="47">
        <v>67</v>
      </c>
      <c r="R33" s="47">
        <v>30</v>
      </c>
      <c r="S33" s="48" t="s">
        <v>44</v>
      </c>
    </row>
    <row r="34" spans="1:19" s="29" customFormat="1" ht="28.5" customHeight="1" x14ac:dyDescent="0.2">
      <c r="A34" s="40">
        <v>19</v>
      </c>
      <c r="B34" s="45" t="s">
        <v>65</v>
      </c>
      <c r="C34" s="40" t="s">
        <v>64</v>
      </c>
      <c r="D34" s="40" t="s">
        <v>11</v>
      </c>
      <c r="E34" s="40" t="s">
        <v>34</v>
      </c>
      <c r="F34" s="44" t="s">
        <v>86</v>
      </c>
      <c r="G34" s="44">
        <v>5</v>
      </c>
      <c r="H34" s="40" t="s">
        <v>220</v>
      </c>
      <c r="I34" s="44">
        <v>1</v>
      </c>
      <c r="J34" s="44">
        <v>1</v>
      </c>
      <c r="K34" s="44">
        <v>5</v>
      </c>
      <c r="L34" s="46">
        <v>3</v>
      </c>
      <c r="M34" s="46">
        <v>3</v>
      </c>
      <c r="N34" s="46">
        <v>1</v>
      </c>
      <c r="O34" s="46">
        <v>4</v>
      </c>
      <c r="P34" s="47">
        <v>18</v>
      </c>
      <c r="Q34" s="47">
        <v>67</v>
      </c>
      <c r="R34" s="47">
        <v>27</v>
      </c>
      <c r="S34" s="48" t="s">
        <v>44</v>
      </c>
    </row>
    <row r="35" spans="1:19" s="29" customFormat="1" ht="28.5" customHeight="1" x14ac:dyDescent="0.2">
      <c r="A35" s="40">
        <v>20</v>
      </c>
      <c r="B35" s="45" t="s">
        <v>66</v>
      </c>
      <c r="C35" s="40" t="s">
        <v>67</v>
      </c>
      <c r="D35" s="40" t="s">
        <v>11</v>
      </c>
      <c r="E35" s="40" t="s">
        <v>34</v>
      </c>
      <c r="F35" s="44" t="s">
        <v>86</v>
      </c>
      <c r="G35" s="44">
        <v>5</v>
      </c>
      <c r="H35" s="40" t="s">
        <v>220</v>
      </c>
      <c r="I35" s="44">
        <v>3</v>
      </c>
      <c r="J35" s="44">
        <v>4</v>
      </c>
      <c r="K35" s="44">
        <v>7</v>
      </c>
      <c r="L35" s="46">
        <v>7</v>
      </c>
      <c r="M35" s="46">
        <v>6</v>
      </c>
      <c r="N35" s="46">
        <v>0</v>
      </c>
      <c r="O35" s="46">
        <v>10</v>
      </c>
      <c r="P35" s="47">
        <v>37</v>
      </c>
      <c r="Q35" s="47">
        <v>67</v>
      </c>
      <c r="R35" s="47">
        <v>55</v>
      </c>
      <c r="S35" s="48" t="s">
        <v>41</v>
      </c>
    </row>
    <row r="36" spans="1:19" s="29" customFormat="1" ht="28.5" customHeight="1" x14ac:dyDescent="0.2">
      <c r="A36" s="40">
        <v>21</v>
      </c>
      <c r="B36" s="45" t="s">
        <v>68</v>
      </c>
      <c r="C36" s="40" t="s">
        <v>69</v>
      </c>
      <c r="D36" s="40" t="s">
        <v>11</v>
      </c>
      <c r="E36" s="40" t="s">
        <v>34</v>
      </c>
      <c r="F36" s="44" t="s">
        <v>86</v>
      </c>
      <c r="G36" s="44">
        <v>5</v>
      </c>
      <c r="H36" s="40" t="s">
        <v>220</v>
      </c>
      <c r="I36" s="44">
        <v>3</v>
      </c>
      <c r="J36" s="44">
        <v>3</v>
      </c>
      <c r="K36" s="44">
        <v>8</v>
      </c>
      <c r="L36" s="46">
        <v>3</v>
      </c>
      <c r="M36" s="46">
        <v>7</v>
      </c>
      <c r="N36" s="46">
        <v>0</v>
      </c>
      <c r="O36" s="46">
        <v>4</v>
      </c>
      <c r="P36" s="47">
        <v>28</v>
      </c>
      <c r="Q36" s="47">
        <v>67</v>
      </c>
      <c r="R36" s="47">
        <v>42</v>
      </c>
      <c r="S36" s="48" t="s">
        <v>44</v>
      </c>
    </row>
    <row r="37" spans="1:19" s="29" customFormat="1" ht="28.5" customHeight="1" x14ac:dyDescent="0.2">
      <c r="A37" s="40">
        <v>22</v>
      </c>
      <c r="B37" s="45" t="s">
        <v>70</v>
      </c>
      <c r="C37" s="40" t="s">
        <v>71</v>
      </c>
      <c r="D37" s="40" t="s">
        <v>11</v>
      </c>
      <c r="E37" s="40" t="s">
        <v>34</v>
      </c>
      <c r="F37" s="44" t="s">
        <v>86</v>
      </c>
      <c r="G37" s="44">
        <v>5</v>
      </c>
      <c r="H37" s="40" t="s">
        <v>220</v>
      </c>
      <c r="I37" s="44">
        <v>2</v>
      </c>
      <c r="J37" s="44">
        <v>2</v>
      </c>
      <c r="K37" s="44">
        <v>9</v>
      </c>
      <c r="L37" s="46">
        <v>4</v>
      </c>
      <c r="M37" s="46">
        <v>4</v>
      </c>
      <c r="N37" s="46">
        <v>0</v>
      </c>
      <c r="O37" s="46">
        <v>0</v>
      </c>
      <c r="P37" s="47">
        <v>21</v>
      </c>
      <c r="Q37" s="47">
        <v>67</v>
      </c>
      <c r="R37" s="47">
        <v>31</v>
      </c>
      <c r="S37" s="48" t="s">
        <v>44</v>
      </c>
    </row>
    <row r="38" spans="1:19" s="29" customFormat="1" ht="28.5" customHeight="1" x14ac:dyDescent="0.2">
      <c r="A38" s="40">
        <v>23</v>
      </c>
      <c r="B38" s="45" t="s">
        <v>72</v>
      </c>
      <c r="C38" s="40" t="s">
        <v>73</v>
      </c>
      <c r="D38" s="40" t="s">
        <v>11</v>
      </c>
      <c r="E38" s="40" t="s">
        <v>34</v>
      </c>
      <c r="F38" s="44" t="s">
        <v>86</v>
      </c>
      <c r="G38" s="44">
        <v>5</v>
      </c>
      <c r="H38" s="40" t="s">
        <v>220</v>
      </c>
      <c r="I38" s="44">
        <v>1</v>
      </c>
      <c r="J38" s="44">
        <v>3</v>
      </c>
      <c r="K38" s="44">
        <v>0</v>
      </c>
      <c r="L38" s="46">
        <v>2</v>
      </c>
      <c r="M38" s="46">
        <v>3</v>
      </c>
      <c r="N38" s="46">
        <v>1</v>
      </c>
      <c r="O38" s="46">
        <v>0</v>
      </c>
      <c r="P38" s="47">
        <v>10</v>
      </c>
      <c r="Q38" s="47">
        <v>67</v>
      </c>
      <c r="R38" s="47">
        <v>15</v>
      </c>
      <c r="S38" s="48" t="s">
        <v>44</v>
      </c>
    </row>
    <row r="39" spans="1:19" s="29" customFormat="1" ht="12.75" x14ac:dyDescent="0.2">
      <c r="A39" s="49"/>
      <c r="B39" s="50"/>
      <c r="C39" s="49"/>
      <c r="D39" s="49"/>
      <c r="E39" s="49"/>
      <c r="F39" s="51"/>
      <c r="G39" s="51"/>
      <c r="H39" s="49"/>
      <c r="I39" s="51"/>
      <c r="J39" s="51"/>
      <c r="K39" s="51"/>
      <c r="L39" s="52"/>
      <c r="M39" s="52"/>
      <c r="N39" s="52"/>
      <c r="O39" s="52"/>
      <c r="P39" s="53"/>
      <c r="Q39" s="53"/>
      <c r="R39" s="53"/>
      <c r="S39" s="54"/>
    </row>
    <row r="40" spans="1:19" s="29" customFormat="1" ht="12.75" x14ac:dyDescent="0.2">
      <c r="A40" s="49"/>
      <c r="B40" s="50"/>
      <c r="C40" s="49"/>
      <c r="D40" s="49"/>
      <c r="E40" s="49"/>
      <c r="F40" s="51"/>
      <c r="G40" s="51"/>
      <c r="H40" s="49"/>
      <c r="I40" s="51"/>
      <c r="J40" s="51"/>
      <c r="K40" s="51"/>
      <c r="L40" s="52"/>
      <c r="M40" s="52"/>
      <c r="N40" s="52"/>
      <c r="O40" s="52"/>
      <c r="P40" s="53"/>
      <c r="Q40" s="53"/>
      <c r="R40" s="53"/>
      <c r="S40" s="54"/>
    </row>
    <row r="41" spans="1:19" s="29" customFormat="1" ht="12.75" x14ac:dyDescent="0.2">
      <c r="A41" s="49"/>
      <c r="B41" s="50"/>
      <c r="C41" s="49"/>
      <c r="D41" s="49"/>
      <c r="E41" s="49"/>
      <c r="F41" s="51"/>
      <c r="G41" s="51"/>
      <c r="H41" s="49"/>
      <c r="I41" s="51"/>
      <c r="J41" s="51"/>
      <c r="K41" s="51"/>
      <c r="L41" s="52"/>
      <c r="M41" s="52"/>
      <c r="N41" s="52"/>
      <c r="O41" s="52"/>
      <c r="P41" s="53"/>
      <c r="Q41" s="53"/>
      <c r="R41" s="53"/>
      <c r="S41" s="54"/>
    </row>
    <row r="42" spans="1:19" s="120" customFormat="1" ht="17.25" x14ac:dyDescent="0.3">
      <c r="A42" s="115"/>
      <c r="B42" s="116"/>
      <c r="C42" s="117"/>
      <c r="D42" s="117"/>
      <c r="E42" s="117"/>
      <c r="F42" s="160"/>
      <c r="G42" s="160"/>
      <c r="H42" s="117"/>
      <c r="I42" s="160"/>
      <c r="J42" s="160"/>
      <c r="K42" s="118"/>
      <c r="L42" s="119"/>
      <c r="M42" s="119"/>
      <c r="N42" s="119"/>
      <c r="O42" s="119"/>
      <c r="P42" s="119"/>
      <c r="Q42" s="119"/>
      <c r="R42" s="119"/>
      <c r="S42" s="118"/>
    </row>
    <row r="43" spans="1:19" s="120" customFormat="1" ht="17.25" x14ac:dyDescent="0.3">
      <c r="B43" s="121"/>
      <c r="C43" s="117"/>
      <c r="D43" s="117"/>
      <c r="E43" s="117"/>
      <c r="F43" s="160"/>
      <c r="G43" s="160"/>
      <c r="H43" s="117"/>
      <c r="I43" s="160"/>
      <c r="J43" s="160"/>
      <c r="K43" s="118"/>
      <c r="L43" s="163"/>
      <c r="M43" s="163"/>
      <c r="N43" s="163"/>
      <c r="O43" s="163"/>
      <c r="P43" s="163"/>
      <c r="Q43" s="163"/>
      <c r="R43" s="163"/>
      <c r="S43" s="122"/>
    </row>
    <row r="44" spans="1:19" s="120" customFormat="1" ht="17.25" x14ac:dyDescent="0.3">
      <c r="B44" s="123"/>
      <c r="C44" s="117"/>
      <c r="D44" s="117"/>
      <c r="E44" s="117"/>
      <c r="F44" s="160"/>
      <c r="G44" s="160"/>
      <c r="H44" s="117"/>
      <c r="I44" s="160"/>
      <c r="J44" s="160"/>
      <c r="K44" s="118"/>
      <c r="L44" s="164"/>
      <c r="M44" s="164"/>
      <c r="N44" s="164"/>
      <c r="O44" s="164"/>
      <c r="P44" s="164"/>
      <c r="Q44" s="164"/>
      <c r="R44" s="164"/>
      <c r="S44" s="123"/>
    </row>
    <row r="45" spans="1:19" s="120" customFormat="1" ht="17.25" x14ac:dyDescent="0.3">
      <c r="B45" s="123"/>
      <c r="C45" s="117"/>
      <c r="D45" s="117"/>
      <c r="E45" s="117"/>
      <c r="F45" s="160"/>
      <c r="G45" s="160"/>
      <c r="H45" s="117"/>
      <c r="I45" s="160"/>
      <c r="J45" s="160"/>
      <c r="K45" s="118"/>
      <c r="L45" s="164"/>
      <c r="M45" s="164"/>
      <c r="N45" s="164"/>
      <c r="O45" s="164"/>
      <c r="P45" s="164"/>
      <c r="Q45" s="164"/>
      <c r="R45" s="164"/>
      <c r="S45" s="123"/>
    </row>
    <row r="46" spans="1:19" s="120" customFormat="1" ht="17.25" x14ac:dyDescent="0.3">
      <c r="B46" s="123"/>
      <c r="C46" s="117"/>
      <c r="D46" s="117"/>
      <c r="E46" s="117"/>
      <c r="F46" s="160"/>
      <c r="G46" s="160"/>
      <c r="H46" s="117"/>
      <c r="I46" s="160"/>
      <c r="J46" s="160"/>
      <c r="K46" s="118"/>
      <c r="L46" s="164"/>
      <c r="M46" s="164"/>
      <c r="N46" s="164"/>
      <c r="O46" s="164"/>
      <c r="P46" s="164"/>
      <c r="Q46" s="164"/>
      <c r="R46" s="164"/>
      <c r="S46" s="123"/>
    </row>
    <row r="47" spans="1:19" s="29" customFormat="1" ht="12.75" x14ac:dyDescent="0.2">
      <c r="B47" s="64"/>
      <c r="C47" s="64"/>
      <c r="D47" s="65"/>
      <c r="E47" s="64"/>
      <c r="F47" s="161"/>
      <c r="G47" s="161"/>
      <c r="H47" s="55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64"/>
    </row>
    <row r="48" spans="1:19" s="29" customFormat="1" ht="12.75" x14ac:dyDescent="0.2">
      <c r="D48" s="66"/>
      <c r="F48" s="162"/>
      <c r="G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</row>
    <row r="49" spans="1:19" s="29" customFormat="1" ht="12.75" x14ac:dyDescent="0.2">
      <c r="A49" s="55"/>
      <c r="B49" s="61"/>
      <c r="C49" s="55"/>
      <c r="D49" s="55"/>
      <c r="E49" s="55"/>
      <c r="F49" s="57"/>
      <c r="G49" s="57"/>
      <c r="H49" s="55"/>
      <c r="I49" s="57"/>
      <c r="J49" s="57"/>
      <c r="K49" s="57"/>
      <c r="L49" s="58"/>
      <c r="M49" s="58"/>
      <c r="N49" s="58"/>
      <c r="O49" s="58"/>
      <c r="P49" s="58"/>
      <c r="Q49" s="58"/>
      <c r="R49" s="58"/>
      <c r="S49" s="57"/>
    </row>
    <row r="50" spans="1:19" s="29" customFormat="1" ht="12.75" x14ac:dyDescent="0.2">
      <c r="B50" s="62"/>
      <c r="C50" s="63"/>
      <c r="D50" s="63"/>
      <c r="E50" s="63"/>
      <c r="F50" s="166"/>
      <c r="G50" s="166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spans="1:19" s="29" customFormat="1" ht="12.75" x14ac:dyDescent="0.2">
      <c r="B51" s="64"/>
      <c r="C51" s="64"/>
      <c r="D51" s="65"/>
      <c r="E51" s="64"/>
      <c r="F51" s="161"/>
      <c r="G51" s="161"/>
      <c r="H51" s="55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s="29" customFormat="1" ht="12.75" x14ac:dyDescent="0.2">
      <c r="B52" s="64"/>
      <c r="C52" s="64"/>
      <c r="D52" s="65"/>
      <c r="E52" s="64"/>
      <c r="F52" s="161"/>
      <c r="G52" s="161"/>
      <c r="H52" s="55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s="29" customFormat="1" ht="12.75" x14ac:dyDescent="0.2">
      <c r="B53" s="64"/>
      <c r="C53" s="64"/>
      <c r="D53" s="65"/>
      <c r="E53" s="64"/>
      <c r="F53" s="161"/>
      <c r="G53" s="161"/>
      <c r="H53" s="55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s="29" customFormat="1" ht="12.75" x14ac:dyDescent="0.2">
      <c r="D54" s="66"/>
      <c r="F54" s="162"/>
      <c r="G54" s="162"/>
    </row>
    <row r="55" spans="1:19" s="29" customFormat="1" ht="12.75" x14ac:dyDescent="0.2">
      <c r="D55" s="66"/>
      <c r="F55" s="162"/>
      <c r="G55" s="162"/>
    </row>
    <row r="56" spans="1:19" s="29" customFormat="1" ht="12.75" x14ac:dyDescent="0.2">
      <c r="D56" s="66"/>
      <c r="F56" s="162"/>
      <c r="G56" s="162"/>
    </row>
    <row r="57" spans="1:19" s="29" customFormat="1" ht="12.75" x14ac:dyDescent="0.2">
      <c r="F57" s="162"/>
      <c r="G57" s="162"/>
    </row>
  </sheetData>
  <mergeCells count="10">
    <mergeCell ref="A10:O10"/>
    <mergeCell ref="A4:S4"/>
    <mergeCell ref="A11:E11"/>
    <mergeCell ref="A12:O12"/>
    <mergeCell ref="A13:O13"/>
    <mergeCell ref="A6:O6"/>
    <mergeCell ref="A7:O7"/>
    <mergeCell ref="A8:O8"/>
    <mergeCell ref="A5:O5"/>
    <mergeCell ref="A9:L9"/>
  </mergeCells>
  <pageMargins left="0.7" right="0.7" top="0.75" bottom="0.75" header="0.3" footer="0.3"/>
  <pageSetup paperSize="9" scale="7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69"/>
  <sheetViews>
    <sheetView topLeftCell="A36" workbookViewId="0">
      <selection activeCell="A46" sqref="A46:XFD52"/>
    </sheetView>
  </sheetViews>
  <sheetFormatPr defaultRowHeight="12" x14ac:dyDescent="0.2"/>
  <cols>
    <col min="1" max="1" width="6.1640625" customWidth="1"/>
    <col min="2" max="2" width="8.1640625" customWidth="1"/>
    <col min="3" max="3" width="20.1640625" customWidth="1"/>
    <col min="4" max="4" width="14.1640625" customWidth="1"/>
    <col min="5" max="5" width="22.5" customWidth="1"/>
    <col min="6" max="6" width="9.33203125" style="149"/>
    <col min="7" max="7" width="9.5" style="149" bestFit="1" customWidth="1"/>
    <col min="8" max="8" width="19.33203125" customWidth="1"/>
    <col min="9" max="15" width="10" style="149" customWidth="1"/>
    <col min="16" max="16" width="12.1640625" style="149" customWidth="1"/>
    <col min="17" max="17" width="11" style="149" customWidth="1"/>
    <col min="18" max="18" width="11.6640625" style="149" bestFit="1" customWidth="1"/>
    <col min="19" max="19" width="14" customWidth="1"/>
  </cols>
  <sheetData>
    <row r="4" spans="1:19" s="117" customFormat="1" ht="16.5" x14ac:dyDescent="0.25">
      <c r="A4" s="168" t="s">
        <v>142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19" s="113" customFormat="1" ht="15.75" x14ac:dyDescent="0.25">
      <c r="A5" s="169" t="s">
        <v>518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40"/>
      <c r="Q5" s="140"/>
      <c r="R5" s="140"/>
      <c r="S5" s="140"/>
    </row>
    <row r="6" spans="1:19" s="113" customFormat="1" ht="15.75" x14ac:dyDescent="0.25">
      <c r="A6" s="169" t="s">
        <v>74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5"/>
      <c r="Q6" s="165"/>
      <c r="R6" s="165"/>
    </row>
    <row r="7" spans="1:19" s="113" customFormat="1" ht="15.75" x14ac:dyDescent="0.25">
      <c r="A7" s="170" t="s">
        <v>75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65"/>
      <c r="Q7" s="165"/>
      <c r="R7" s="165"/>
    </row>
    <row r="8" spans="1:19" s="113" customFormat="1" ht="15.75" x14ac:dyDescent="0.25">
      <c r="A8" s="171" t="s">
        <v>76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65"/>
      <c r="Q8" s="165"/>
      <c r="R8" s="165"/>
    </row>
    <row r="9" spans="1:19" s="113" customFormat="1" ht="15.75" x14ac:dyDescent="0.25">
      <c r="A9" s="171" t="s">
        <v>77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40"/>
      <c r="N9" s="140"/>
      <c r="O9" s="140"/>
      <c r="P9" s="165"/>
      <c r="Q9" s="165"/>
      <c r="R9" s="165"/>
    </row>
    <row r="10" spans="1:19" s="142" customFormat="1" ht="15" customHeight="1" x14ac:dyDescent="0.25">
      <c r="A10" s="167" t="s">
        <v>81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45"/>
      <c r="Q10" s="145"/>
      <c r="R10" s="145"/>
    </row>
    <row r="11" spans="1:19" s="142" customFormat="1" ht="15" customHeight="1" x14ac:dyDescent="0.25">
      <c r="A11" s="167" t="s">
        <v>80</v>
      </c>
      <c r="B11" s="167"/>
      <c r="C11" s="167"/>
      <c r="D11" s="167"/>
      <c r="E11" s="167"/>
      <c r="F11" s="144"/>
      <c r="G11" s="144"/>
      <c r="H11" s="143"/>
      <c r="I11" s="144"/>
      <c r="J11" s="144"/>
      <c r="K11" s="144"/>
      <c r="L11" s="144"/>
      <c r="M11" s="144"/>
      <c r="N11" s="144"/>
      <c r="O11" s="144"/>
      <c r="P11" s="145"/>
      <c r="Q11" s="145"/>
      <c r="R11" s="145"/>
    </row>
    <row r="12" spans="1:19" s="142" customFormat="1" ht="13.7" customHeight="1" x14ac:dyDescent="0.25">
      <c r="A12" s="167" t="s">
        <v>79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45"/>
      <c r="Q12" s="145"/>
      <c r="R12" s="145"/>
    </row>
    <row r="13" spans="1:19" s="142" customFormat="1" ht="14.25" customHeight="1" x14ac:dyDescent="0.25">
      <c r="A13" s="167" t="s">
        <v>78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45"/>
      <c r="Q13" s="145"/>
      <c r="R13" s="145"/>
    </row>
    <row r="14" spans="1:19" s="84" customFormat="1" ht="14.25" customHeight="1" thickBot="1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59"/>
      <c r="Q14" s="159"/>
      <c r="R14" s="159"/>
    </row>
    <row r="15" spans="1:19" s="29" customFormat="1" ht="64.5" thickBot="1" x14ac:dyDescent="0.25">
      <c r="A15" s="34" t="s">
        <v>0</v>
      </c>
      <c r="B15" s="35" t="s">
        <v>1</v>
      </c>
      <c r="C15" s="34" t="s">
        <v>2</v>
      </c>
      <c r="D15" s="35" t="s">
        <v>10</v>
      </c>
      <c r="E15" s="34" t="s">
        <v>3</v>
      </c>
      <c r="F15" s="36" t="s">
        <v>12</v>
      </c>
      <c r="G15" s="36" t="s">
        <v>13</v>
      </c>
      <c r="H15" s="34" t="s">
        <v>4</v>
      </c>
      <c r="I15" s="37" t="s">
        <v>35</v>
      </c>
      <c r="J15" s="34" t="s">
        <v>36</v>
      </c>
      <c r="K15" s="34" t="s">
        <v>8</v>
      </c>
      <c r="L15" s="36" t="s">
        <v>37</v>
      </c>
      <c r="M15" s="36" t="s">
        <v>38</v>
      </c>
      <c r="N15" s="36" t="s">
        <v>39</v>
      </c>
      <c r="O15" s="36" t="s">
        <v>40</v>
      </c>
      <c r="P15" s="34" t="s">
        <v>5</v>
      </c>
      <c r="Q15" s="34" t="s">
        <v>6</v>
      </c>
      <c r="R15" s="34" t="s">
        <v>7</v>
      </c>
      <c r="S15" s="34" t="s">
        <v>9</v>
      </c>
    </row>
    <row r="16" spans="1:19" s="84" customFormat="1" ht="30.75" customHeight="1" x14ac:dyDescent="0.2">
      <c r="A16" s="48">
        <v>1</v>
      </c>
      <c r="B16" s="40" t="s">
        <v>87</v>
      </c>
      <c r="C16" s="40" t="s">
        <v>88</v>
      </c>
      <c r="D16" s="40" t="s">
        <v>11</v>
      </c>
      <c r="E16" s="40" t="s">
        <v>34</v>
      </c>
      <c r="F16" s="48" t="s">
        <v>143</v>
      </c>
      <c r="G16" s="48">
        <v>6</v>
      </c>
      <c r="H16" s="40" t="s">
        <v>152</v>
      </c>
      <c r="I16" s="48">
        <v>2</v>
      </c>
      <c r="J16" s="44">
        <v>4</v>
      </c>
      <c r="K16" s="48">
        <v>5</v>
      </c>
      <c r="L16" s="44">
        <v>3</v>
      </c>
      <c r="M16" s="48">
        <v>7</v>
      </c>
      <c r="N16" s="44">
        <v>2</v>
      </c>
      <c r="O16" s="48">
        <v>5</v>
      </c>
      <c r="P16" s="44">
        <f>SUMPRODUCT(I16:O16)</f>
        <v>28</v>
      </c>
      <c r="Q16" s="48">
        <v>67</v>
      </c>
      <c r="R16" s="44">
        <v>42</v>
      </c>
      <c r="S16" s="45" t="s">
        <v>44</v>
      </c>
    </row>
    <row r="17" spans="1:19" s="29" customFormat="1" ht="30.75" customHeight="1" x14ac:dyDescent="0.2">
      <c r="A17" s="44">
        <v>2</v>
      </c>
      <c r="B17" s="45" t="s">
        <v>89</v>
      </c>
      <c r="C17" s="40" t="s">
        <v>90</v>
      </c>
      <c r="D17" s="86" t="s">
        <v>11</v>
      </c>
      <c r="E17" s="86" t="s">
        <v>34</v>
      </c>
      <c r="F17" s="38" t="s">
        <v>143</v>
      </c>
      <c r="G17" s="38">
        <v>6</v>
      </c>
      <c r="H17" s="40" t="s">
        <v>152</v>
      </c>
      <c r="I17" s="44">
        <v>2</v>
      </c>
      <c r="J17" s="44">
        <v>4</v>
      </c>
      <c r="K17" s="44">
        <v>4</v>
      </c>
      <c r="L17" s="46">
        <v>2</v>
      </c>
      <c r="M17" s="46">
        <v>8</v>
      </c>
      <c r="N17" s="46">
        <v>2</v>
      </c>
      <c r="O17" s="46">
        <v>4</v>
      </c>
      <c r="P17" s="42">
        <f t="shared" ref="P17:P42" si="0">SUMPRODUCT(I17:O17)</f>
        <v>26</v>
      </c>
      <c r="Q17" s="42">
        <v>67</v>
      </c>
      <c r="R17" s="42">
        <f t="shared" ref="R17:R42" si="1">P17*100/Q17</f>
        <v>38.805970149253731</v>
      </c>
      <c r="S17" s="43" t="s">
        <v>44</v>
      </c>
    </row>
    <row r="18" spans="1:19" s="29" customFormat="1" ht="30.75" customHeight="1" x14ac:dyDescent="0.2">
      <c r="A18" s="44">
        <v>3</v>
      </c>
      <c r="B18" s="88" t="s">
        <v>91</v>
      </c>
      <c r="C18" s="40" t="s">
        <v>92</v>
      </c>
      <c r="D18" s="86" t="s">
        <v>11</v>
      </c>
      <c r="E18" s="86" t="s">
        <v>34</v>
      </c>
      <c r="F18" s="38" t="s">
        <v>143</v>
      </c>
      <c r="G18" s="38">
        <v>6</v>
      </c>
      <c r="H18" s="40" t="s">
        <v>152</v>
      </c>
      <c r="I18" s="44">
        <v>2</v>
      </c>
      <c r="J18" s="44">
        <v>5</v>
      </c>
      <c r="K18" s="44">
        <v>10</v>
      </c>
      <c r="L18" s="46">
        <v>10</v>
      </c>
      <c r="M18" s="46">
        <v>1</v>
      </c>
      <c r="N18" s="46">
        <v>2</v>
      </c>
      <c r="O18" s="46">
        <v>5</v>
      </c>
      <c r="P18" s="42">
        <f t="shared" si="0"/>
        <v>35</v>
      </c>
      <c r="Q18" s="42">
        <v>67</v>
      </c>
      <c r="R18" s="42">
        <f t="shared" si="1"/>
        <v>52.238805970149251</v>
      </c>
      <c r="S18" s="48" t="s">
        <v>93</v>
      </c>
    </row>
    <row r="19" spans="1:19" s="29" customFormat="1" ht="30.75" customHeight="1" x14ac:dyDescent="0.2">
      <c r="A19" s="44">
        <v>4</v>
      </c>
      <c r="B19" s="45" t="s">
        <v>94</v>
      </c>
      <c r="C19" s="40" t="s">
        <v>95</v>
      </c>
      <c r="D19" s="86" t="s">
        <v>11</v>
      </c>
      <c r="E19" s="86" t="s">
        <v>34</v>
      </c>
      <c r="F19" s="38" t="s">
        <v>143</v>
      </c>
      <c r="G19" s="38">
        <v>6</v>
      </c>
      <c r="H19" s="40" t="s">
        <v>152</v>
      </c>
      <c r="I19" s="44">
        <v>3</v>
      </c>
      <c r="J19" s="44">
        <v>5</v>
      </c>
      <c r="K19" s="44">
        <v>10</v>
      </c>
      <c r="L19" s="46">
        <v>10</v>
      </c>
      <c r="M19" s="46">
        <v>7</v>
      </c>
      <c r="N19" s="46">
        <v>3</v>
      </c>
      <c r="O19" s="46">
        <v>6</v>
      </c>
      <c r="P19" s="42">
        <f t="shared" si="0"/>
        <v>44</v>
      </c>
      <c r="Q19" s="42">
        <v>67</v>
      </c>
      <c r="R19" s="42">
        <f t="shared" si="1"/>
        <v>65.671641791044777</v>
      </c>
      <c r="S19" s="48" t="s">
        <v>93</v>
      </c>
    </row>
    <row r="20" spans="1:19" s="29" customFormat="1" ht="30.75" customHeight="1" x14ac:dyDescent="0.2">
      <c r="A20" s="44">
        <v>5</v>
      </c>
      <c r="B20" s="88" t="s">
        <v>96</v>
      </c>
      <c r="C20" s="40" t="s">
        <v>97</v>
      </c>
      <c r="D20" s="86" t="s">
        <v>11</v>
      </c>
      <c r="E20" s="86" t="s">
        <v>34</v>
      </c>
      <c r="F20" s="38" t="s">
        <v>143</v>
      </c>
      <c r="G20" s="38">
        <v>6</v>
      </c>
      <c r="H20" s="40" t="s">
        <v>152</v>
      </c>
      <c r="I20" s="44">
        <v>2</v>
      </c>
      <c r="J20" s="44">
        <v>3</v>
      </c>
      <c r="K20" s="44">
        <v>3</v>
      </c>
      <c r="L20" s="46">
        <v>1</v>
      </c>
      <c r="M20" s="46">
        <v>5</v>
      </c>
      <c r="N20" s="46">
        <v>0</v>
      </c>
      <c r="O20" s="46">
        <v>5</v>
      </c>
      <c r="P20" s="42">
        <f t="shared" si="0"/>
        <v>19</v>
      </c>
      <c r="Q20" s="42">
        <v>67</v>
      </c>
      <c r="R20" s="42">
        <f t="shared" si="1"/>
        <v>28.35820895522388</v>
      </c>
      <c r="S20" s="43" t="s">
        <v>44</v>
      </c>
    </row>
    <row r="21" spans="1:19" s="29" customFormat="1" ht="30.75" customHeight="1" x14ac:dyDescent="0.2">
      <c r="A21" s="44">
        <v>6</v>
      </c>
      <c r="B21" s="45" t="s">
        <v>98</v>
      </c>
      <c r="C21" s="40" t="s">
        <v>99</v>
      </c>
      <c r="D21" s="86" t="s">
        <v>11</v>
      </c>
      <c r="E21" s="86" t="s">
        <v>34</v>
      </c>
      <c r="F21" s="38" t="s">
        <v>143</v>
      </c>
      <c r="G21" s="38">
        <v>6</v>
      </c>
      <c r="H21" s="40" t="s">
        <v>152</v>
      </c>
      <c r="I21" s="44">
        <v>4</v>
      </c>
      <c r="J21" s="44">
        <v>5</v>
      </c>
      <c r="K21" s="44">
        <v>9</v>
      </c>
      <c r="L21" s="44">
        <v>9</v>
      </c>
      <c r="M21" s="44">
        <v>0</v>
      </c>
      <c r="N21" s="44">
        <v>3</v>
      </c>
      <c r="O21" s="44">
        <v>4</v>
      </c>
      <c r="P21" s="42">
        <f t="shared" si="0"/>
        <v>34</v>
      </c>
      <c r="Q21" s="42">
        <v>67</v>
      </c>
      <c r="R21" s="42">
        <f t="shared" si="1"/>
        <v>50.746268656716417</v>
      </c>
      <c r="S21" s="48" t="s">
        <v>93</v>
      </c>
    </row>
    <row r="22" spans="1:19" s="29" customFormat="1" ht="30.75" customHeight="1" x14ac:dyDescent="0.2">
      <c r="A22" s="44">
        <v>7</v>
      </c>
      <c r="B22" s="88" t="s">
        <v>100</v>
      </c>
      <c r="C22" s="40" t="s">
        <v>101</v>
      </c>
      <c r="D22" s="86" t="s">
        <v>11</v>
      </c>
      <c r="E22" s="86" t="s">
        <v>34</v>
      </c>
      <c r="F22" s="38" t="s">
        <v>143</v>
      </c>
      <c r="G22" s="38">
        <v>6</v>
      </c>
      <c r="H22" s="40" t="s">
        <v>152</v>
      </c>
      <c r="I22" s="44">
        <v>1</v>
      </c>
      <c r="J22" s="44">
        <v>2</v>
      </c>
      <c r="K22" s="44">
        <v>2</v>
      </c>
      <c r="L22" s="46">
        <v>4</v>
      </c>
      <c r="M22" s="46">
        <v>5</v>
      </c>
      <c r="N22" s="46">
        <v>0</v>
      </c>
      <c r="O22" s="46">
        <v>5</v>
      </c>
      <c r="P22" s="42">
        <f t="shared" si="0"/>
        <v>19</v>
      </c>
      <c r="Q22" s="42">
        <v>67</v>
      </c>
      <c r="R22" s="42">
        <f t="shared" si="1"/>
        <v>28.35820895522388</v>
      </c>
      <c r="S22" s="43" t="s">
        <v>44</v>
      </c>
    </row>
    <row r="23" spans="1:19" s="29" customFormat="1" ht="30.75" customHeight="1" x14ac:dyDescent="0.2">
      <c r="A23" s="44">
        <v>8</v>
      </c>
      <c r="B23" s="45" t="s">
        <v>102</v>
      </c>
      <c r="C23" s="40" t="s">
        <v>103</v>
      </c>
      <c r="D23" s="86" t="s">
        <v>11</v>
      </c>
      <c r="E23" s="86" t="s">
        <v>34</v>
      </c>
      <c r="F23" s="38" t="s">
        <v>143</v>
      </c>
      <c r="G23" s="38">
        <v>6</v>
      </c>
      <c r="H23" s="40" t="s">
        <v>152</v>
      </c>
      <c r="I23" s="44">
        <v>1</v>
      </c>
      <c r="J23" s="44">
        <v>3</v>
      </c>
      <c r="K23" s="44">
        <v>10</v>
      </c>
      <c r="L23" s="46">
        <v>10</v>
      </c>
      <c r="M23" s="46">
        <v>7</v>
      </c>
      <c r="N23" s="46">
        <v>3</v>
      </c>
      <c r="O23" s="46">
        <v>3</v>
      </c>
      <c r="P23" s="42">
        <f t="shared" si="0"/>
        <v>37</v>
      </c>
      <c r="Q23" s="42">
        <v>67</v>
      </c>
      <c r="R23" s="42">
        <f t="shared" si="1"/>
        <v>55.223880597014926</v>
      </c>
      <c r="S23" s="48" t="s">
        <v>93</v>
      </c>
    </row>
    <row r="24" spans="1:19" s="29" customFormat="1" ht="30.75" customHeight="1" x14ac:dyDescent="0.2">
      <c r="A24" s="44">
        <v>9</v>
      </c>
      <c r="B24" s="88" t="s">
        <v>104</v>
      </c>
      <c r="C24" s="40" t="s">
        <v>105</v>
      </c>
      <c r="D24" s="86" t="s">
        <v>11</v>
      </c>
      <c r="E24" s="86" t="s">
        <v>34</v>
      </c>
      <c r="F24" s="38" t="s">
        <v>143</v>
      </c>
      <c r="G24" s="38">
        <v>6</v>
      </c>
      <c r="H24" s="40" t="s">
        <v>152</v>
      </c>
      <c r="I24" s="44">
        <v>1</v>
      </c>
      <c r="J24" s="44">
        <v>3</v>
      </c>
      <c r="K24" s="44">
        <v>2</v>
      </c>
      <c r="L24" s="46">
        <v>3</v>
      </c>
      <c r="M24" s="46">
        <v>2</v>
      </c>
      <c r="N24" s="46">
        <v>0</v>
      </c>
      <c r="O24" s="46">
        <v>2</v>
      </c>
      <c r="P24" s="42">
        <f t="shared" si="0"/>
        <v>13</v>
      </c>
      <c r="Q24" s="42">
        <v>67</v>
      </c>
      <c r="R24" s="42">
        <f t="shared" si="1"/>
        <v>19.402985074626866</v>
      </c>
      <c r="S24" s="43" t="s">
        <v>44</v>
      </c>
    </row>
    <row r="25" spans="1:19" s="29" customFormat="1" ht="30.75" customHeight="1" x14ac:dyDescent="0.2">
      <c r="A25" s="44">
        <v>10</v>
      </c>
      <c r="B25" s="45" t="s">
        <v>106</v>
      </c>
      <c r="C25" s="40" t="s">
        <v>107</v>
      </c>
      <c r="D25" s="86" t="s">
        <v>11</v>
      </c>
      <c r="E25" s="86" t="s">
        <v>34</v>
      </c>
      <c r="F25" s="38" t="s">
        <v>143</v>
      </c>
      <c r="G25" s="38">
        <v>6</v>
      </c>
      <c r="H25" s="40" t="s">
        <v>152</v>
      </c>
      <c r="I25" s="44">
        <v>3</v>
      </c>
      <c r="J25" s="44">
        <v>6</v>
      </c>
      <c r="K25" s="44">
        <v>5</v>
      </c>
      <c r="L25" s="46">
        <v>11</v>
      </c>
      <c r="M25" s="46">
        <v>7</v>
      </c>
      <c r="N25" s="46">
        <v>2</v>
      </c>
      <c r="O25" s="46">
        <v>4</v>
      </c>
      <c r="P25" s="42">
        <f t="shared" si="0"/>
        <v>38</v>
      </c>
      <c r="Q25" s="42">
        <v>67</v>
      </c>
      <c r="R25" s="42">
        <f t="shared" si="1"/>
        <v>56.71641791044776</v>
      </c>
      <c r="S25" s="48" t="s">
        <v>93</v>
      </c>
    </row>
    <row r="26" spans="1:19" s="29" customFormat="1" ht="30.75" customHeight="1" x14ac:dyDescent="0.2">
      <c r="A26" s="44">
        <v>11</v>
      </c>
      <c r="B26" s="88" t="s">
        <v>108</v>
      </c>
      <c r="C26" s="40" t="s">
        <v>109</v>
      </c>
      <c r="D26" s="86" t="s">
        <v>11</v>
      </c>
      <c r="E26" s="86" t="s">
        <v>34</v>
      </c>
      <c r="F26" s="38" t="s">
        <v>143</v>
      </c>
      <c r="G26" s="38">
        <v>6</v>
      </c>
      <c r="H26" s="40" t="s">
        <v>152</v>
      </c>
      <c r="I26" s="44">
        <v>2</v>
      </c>
      <c r="J26" s="44">
        <v>6</v>
      </c>
      <c r="K26" s="44">
        <v>4</v>
      </c>
      <c r="L26" s="46">
        <v>11</v>
      </c>
      <c r="M26" s="46">
        <v>8</v>
      </c>
      <c r="N26" s="46">
        <v>2</v>
      </c>
      <c r="O26" s="46">
        <v>4</v>
      </c>
      <c r="P26" s="42">
        <f t="shared" si="0"/>
        <v>37</v>
      </c>
      <c r="Q26" s="42">
        <v>67</v>
      </c>
      <c r="R26" s="42">
        <f t="shared" si="1"/>
        <v>55.223880597014926</v>
      </c>
      <c r="S26" s="48" t="s">
        <v>93</v>
      </c>
    </row>
    <row r="27" spans="1:19" s="29" customFormat="1" ht="30.75" customHeight="1" x14ac:dyDescent="0.2">
      <c r="A27" s="44">
        <v>12</v>
      </c>
      <c r="B27" s="45" t="s">
        <v>110</v>
      </c>
      <c r="C27" s="40" t="s">
        <v>111</v>
      </c>
      <c r="D27" s="86" t="s">
        <v>11</v>
      </c>
      <c r="E27" s="86" t="s">
        <v>34</v>
      </c>
      <c r="F27" s="38" t="s">
        <v>143</v>
      </c>
      <c r="G27" s="38">
        <v>6</v>
      </c>
      <c r="H27" s="40" t="s">
        <v>152</v>
      </c>
      <c r="I27" s="44">
        <v>5</v>
      </c>
      <c r="J27" s="44">
        <v>5</v>
      </c>
      <c r="K27" s="44">
        <v>10</v>
      </c>
      <c r="L27" s="46">
        <v>9</v>
      </c>
      <c r="M27" s="46">
        <v>6</v>
      </c>
      <c r="N27" s="46">
        <v>2</v>
      </c>
      <c r="O27" s="46">
        <v>4</v>
      </c>
      <c r="P27" s="42">
        <f t="shared" si="0"/>
        <v>41</v>
      </c>
      <c r="Q27" s="42">
        <v>67</v>
      </c>
      <c r="R27" s="42">
        <f t="shared" si="1"/>
        <v>61.194029850746269</v>
      </c>
      <c r="S27" s="48" t="s">
        <v>93</v>
      </c>
    </row>
    <row r="28" spans="1:19" s="29" customFormat="1" ht="30.75" customHeight="1" x14ac:dyDescent="0.2">
      <c r="A28" s="44">
        <v>13</v>
      </c>
      <c r="B28" s="88" t="s">
        <v>112</v>
      </c>
      <c r="C28" s="40" t="s">
        <v>113</v>
      </c>
      <c r="D28" s="86" t="s">
        <v>11</v>
      </c>
      <c r="E28" s="86" t="s">
        <v>34</v>
      </c>
      <c r="F28" s="38" t="s">
        <v>143</v>
      </c>
      <c r="G28" s="38">
        <v>6</v>
      </c>
      <c r="H28" s="40" t="s">
        <v>152</v>
      </c>
      <c r="I28" s="44">
        <v>0</v>
      </c>
      <c r="J28" s="44">
        <v>0</v>
      </c>
      <c r="K28" s="44">
        <v>4</v>
      </c>
      <c r="L28" s="46">
        <v>1</v>
      </c>
      <c r="M28" s="46">
        <v>4</v>
      </c>
      <c r="N28" s="46">
        <v>0</v>
      </c>
      <c r="O28" s="46">
        <v>0</v>
      </c>
      <c r="P28" s="42">
        <f t="shared" si="0"/>
        <v>9</v>
      </c>
      <c r="Q28" s="42">
        <v>67</v>
      </c>
      <c r="R28" s="42">
        <f t="shared" si="1"/>
        <v>13.432835820895523</v>
      </c>
      <c r="S28" s="43" t="s">
        <v>44</v>
      </c>
    </row>
    <row r="29" spans="1:19" s="29" customFormat="1" ht="30.75" customHeight="1" x14ac:dyDescent="0.2">
      <c r="A29" s="44">
        <v>14</v>
      </c>
      <c r="B29" s="45" t="s">
        <v>114</v>
      </c>
      <c r="C29" s="40" t="s">
        <v>115</v>
      </c>
      <c r="D29" s="86" t="s">
        <v>11</v>
      </c>
      <c r="E29" s="86" t="s">
        <v>34</v>
      </c>
      <c r="F29" s="38" t="s">
        <v>143</v>
      </c>
      <c r="G29" s="38">
        <v>6</v>
      </c>
      <c r="H29" s="40" t="s">
        <v>152</v>
      </c>
      <c r="I29" s="44">
        <v>4</v>
      </c>
      <c r="J29" s="44">
        <v>2</v>
      </c>
      <c r="K29" s="44">
        <v>6</v>
      </c>
      <c r="L29" s="46">
        <v>4</v>
      </c>
      <c r="M29" s="46">
        <v>0</v>
      </c>
      <c r="N29" s="46">
        <v>3</v>
      </c>
      <c r="O29" s="46">
        <v>4</v>
      </c>
      <c r="P29" s="42">
        <f t="shared" si="0"/>
        <v>23</v>
      </c>
      <c r="Q29" s="42">
        <v>67</v>
      </c>
      <c r="R29" s="42">
        <f t="shared" si="1"/>
        <v>34.328358208955223</v>
      </c>
      <c r="S29" s="43" t="s">
        <v>44</v>
      </c>
    </row>
    <row r="30" spans="1:19" s="29" customFormat="1" ht="30.75" customHeight="1" x14ac:dyDescent="0.2">
      <c r="A30" s="38">
        <v>15</v>
      </c>
      <c r="B30" s="88" t="s">
        <v>116</v>
      </c>
      <c r="C30" s="40" t="s">
        <v>117</v>
      </c>
      <c r="D30" s="86" t="s">
        <v>11</v>
      </c>
      <c r="E30" s="86" t="s">
        <v>34</v>
      </c>
      <c r="F30" s="38" t="s">
        <v>144</v>
      </c>
      <c r="G30" s="38">
        <v>6</v>
      </c>
      <c r="H30" s="40" t="s">
        <v>269</v>
      </c>
      <c r="I30" s="44">
        <v>2</v>
      </c>
      <c r="J30" s="44">
        <v>5</v>
      </c>
      <c r="K30" s="44">
        <v>10</v>
      </c>
      <c r="L30" s="46">
        <v>12</v>
      </c>
      <c r="M30" s="46">
        <v>7</v>
      </c>
      <c r="N30" s="46">
        <v>1</v>
      </c>
      <c r="O30" s="46">
        <v>5</v>
      </c>
      <c r="P30" s="42">
        <f t="shared" si="0"/>
        <v>42</v>
      </c>
      <c r="Q30" s="42">
        <v>67</v>
      </c>
      <c r="R30" s="42">
        <f t="shared" si="1"/>
        <v>62.686567164179102</v>
      </c>
      <c r="S30" s="48" t="s">
        <v>93</v>
      </c>
    </row>
    <row r="31" spans="1:19" s="29" customFormat="1" ht="30.75" customHeight="1" x14ac:dyDescent="0.2">
      <c r="A31" s="44">
        <v>16</v>
      </c>
      <c r="B31" s="45" t="s">
        <v>118</v>
      </c>
      <c r="C31" s="40" t="s">
        <v>119</v>
      </c>
      <c r="D31" s="86" t="s">
        <v>11</v>
      </c>
      <c r="E31" s="86" t="s">
        <v>34</v>
      </c>
      <c r="F31" s="38" t="s">
        <v>144</v>
      </c>
      <c r="G31" s="38">
        <v>6</v>
      </c>
      <c r="H31" s="40" t="s">
        <v>269</v>
      </c>
      <c r="I31" s="44">
        <v>0</v>
      </c>
      <c r="J31" s="44">
        <v>3</v>
      </c>
      <c r="K31" s="44">
        <v>7</v>
      </c>
      <c r="L31" s="46">
        <v>1</v>
      </c>
      <c r="M31" s="46">
        <v>6</v>
      </c>
      <c r="N31" s="46">
        <v>0</v>
      </c>
      <c r="O31" s="46">
        <v>3</v>
      </c>
      <c r="P31" s="42">
        <f t="shared" si="0"/>
        <v>20</v>
      </c>
      <c r="Q31" s="42">
        <v>67</v>
      </c>
      <c r="R31" s="42">
        <f t="shared" si="1"/>
        <v>29.850746268656717</v>
      </c>
      <c r="S31" s="43" t="s">
        <v>44</v>
      </c>
    </row>
    <row r="32" spans="1:19" s="29" customFormat="1" ht="30.75" customHeight="1" x14ac:dyDescent="0.2">
      <c r="A32" s="44">
        <v>17</v>
      </c>
      <c r="B32" s="88" t="s">
        <v>120</v>
      </c>
      <c r="C32" s="40" t="s">
        <v>121</v>
      </c>
      <c r="D32" s="86" t="s">
        <v>11</v>
      </c>
      <c r="E32" s="86" t="s">
        <v>34</v>
      </c>
      <c r="F32" s="38" t="s">
        <v>144</v>
      </c>
      <c r="G32" s="38">
        <v>6</v>
      </c>
      <c r="H32" s="40" t="s">
        <v>269</v>
      </c>
      <c r="I32" s="44">
        <v>2</v>
      </c>
      <c r="J32" s="44">
        <v>3</v>
      </c>
      <c r="K32" s="44">
        <v>10</v>
      </c>
      <c r="L32" s="46">
        <v>4</v>
      </c>
      <c r="M32" s="46">
        <v>4</v>
      </c>
      <c r="N32" s="46">
        <v>3</v>
      </c>
      <c r="O32" s="46">
        <v>3</v>
      </c>
      <c r="P32" s="42">
        <f t="shared" si="0"/>
        <v>29</v>
      </c>
      <c r="Q32" s="42">
        <v>67</v>
      </c>
      <c r="R32" s="42">
        <f t="shared" si="1"/>
        <v>43.28358208955224</v>
      </c>
      <c r="S32" s="43" t="s">
        <v>44</v>
      </c>
    </row>
    <row r="33" spans="1:19" s="29" customFormat="1" ht="30.75" customHeight="1" x14ac:dyDescent="0.2">
      <c r="A33" s="44">
        <v>18</v>
      </c>
      <c r="B33" s="45" t="s">
        <v>122</v>
      </c>
      <c r="C33" s="40" t="s">
        <v>123</v>
      </c>
      <c r="D33" s="86" t="s">
        <v>11</v>
      </c>
      <c r="E33" s="86" t="s">
        <v>34</v>
      </c>
      <c r="F33" s="38" t="s">
        <v>144</v>
      </c>
      <c r="G33" s="38">
        <v>6</v>
      </c>
      <c r="H33" s="40" t="s">
        <v>269</v>
      </c>
      <c r="I33" s="44">
        <v>4</v>
      </c>
      <c r="J33" s="44">
        <v>5</v>
      </c>
      <c r="K33" s="44">
        <v>8</v>
      </c>
      <c r="L33" s="46">
        <v>9</v>
      </c>
      <c r="M33" s="46">
        <v>7</v>
      </c>
      <c r="N33" s="46">
        <v>0</v>
      </c>
      <c r="O33" s="46">
        <v>7</v>
      </c>
      <c r="P33" s="42">
        <f t="shared" si="0"/>
        <v>40</v>
      </c>
      <c r="Q33" s="42">
        <v>67</v>
      </c>
      <c r="R33" s="42">
        <f t="shared" si="1"/>
        <v>59.701492537313435</v>
      </c>
      <c r="S33" s="48" t="s">
        <v>93</v>
      </c>
    </row>
    <row r="34" spans="1:19" s="29" customFormat="1" ht="30.75" customHeight="1" x14ac:dyDescent="0.2">
      <c r="A34" s="44">
        <v>19</v>
      </c>
      <c r="B34" s="88" t="s">
        <v>124</v>
      </c>
      <c r="C34" s="40" t="s">
        <v>125</v>
      </c>
      <c r="D34" s="86" t="s">
        <v>11</v>
      </c>
      <c r="E34" s="86" t="s">
        <v>34</v>
      </c>
      <c r="F34" s="38" t="s">
        <v>144</v>
      </c>
      <c r="G34" s="38">
        <v>6</v>
      </c>
      <c r="H34" s="40" t="s">
        <v>269</v>
      </c>
      <c r="I34" s="44">
        <v>8</v>
      </c>
      <c r="J34" s="44">
        <v>3</v>
      </c>
      <c r="K34" s="44">
        <v>8</v>
      </c>
      <c r="L34" s="46">
        <v>5</v>
      </c>
      <c r="M34" s="46">
        <v>5</v>
      </c>
      <c r="N34" s="46">
        <v>0</v>
      </c>
      <c r="O34" s="46">
        <v>8</v>
      </c>
      <c r="P34" s="42">
        <f t="shared" si="0"/>
        <v>37</v>
      </c>
      <c r="Q34" s="42">
        <v>67</v>
      </c>
      <c r="R34" s="42">
        <f t="shared" si="1"/>
        <v>55.223880597014926</v>
      </c>
      <c r="S34" s="48" t="s">
        <v>93</v>
      </c>
    </row>
    <row r="35" spans="1:19" s="29" customFormat="1" ht="30.75" customHeight="1" x14ac:dyDescent="0.2">
      <c r="A35" s="44">
        <v>20</v>
      </c>
      <c r="B35" s="45" t="s">
        <v>126</v>
      </c>
      <c r="C35" s="40" t="s">
        <v>127</v>
      </c>
      <c r="D35" s="86" t="s">
        <v>11</v>
      </c>
      <c r="E35" s="86" t="s">
        <v>34</v>
      </c>
      <c r="F35" s="38" t="s">
        <v>144</v>
      </c>
      <c r="G35" s="38">
        <v>6</v>
      </c>
      <c r="H35" s="40" t="s">
        <v>269</v>
      </c>
      <c r="I35" s="44">
        <v>3</v>
      </c>
      <c r="J35" s="44">
        <v>3</v>
      </c>
      <c r="K35" s="44">
        <v>8</v>
      </c>
      <c r="L35" s="46">
        <v>4</v>
      </c>
      <c r="M35" s="46">
        <v>5</v>
      </c>
      <c r="N35" s="46">
        <v>0</v>
      </c>
      <c r="O35" s="46">
        <v>5</v>
      </c>
      <c r="P35" s="42">
        <f t="shared" si="0"/>
        <v>28</v>
      </c>
      <c r="Q35" s="42">
        <v>67</v>
      </c>
      <c r="R35" s="42">
        <f t="shared" si="1"/>
        <v>41.791044776119406</v>
      </c>
      <c r="S35" s="43" t="s">
        <v>44</v>
      </c>
    </row>
    <row r="36" spans="1:19" s="29" customFormat="1" ht="30.75" customHeight="1" x14ac:dyDescent="0.2">
      <c r="A36" s="44">
        <v>21</v>
      </c>
      <c r="B36" s="88" t="s">
        <v>128</v>
      </c>
      <c r="C36" s="40" t="s">
        <v>129</v>
      </c>
      <c r="D36" s="86" t="s">
        <v>11</v>
      </c>
      <c r="E36" s="86" t="s">
        <v>34</v>
      </c>
      <c r="F36" s="38" t="s">
        <v>144</v>
      </c>
      <c r="G36" s="38">
        <v>6</v>
      </c>
      <c r="H36" s="40" t="s">
        <v>269</v>
      </c>
      <c r="I36" s="44">
        <v>1</v>
      </c>
      <c r="J36" s="44">
        <v>1</v>
      </c>
      <c r="K36" s="44">
        <v>6</v>
      </c>
      <c r="L36" s="46">
        <v>9</v>
      </c>
      <c r="M36" s="46">
        <v>7</v>
      </c>
      <c r="N36" s="46">
        <v>1</v>
      </c>
      <c r="O36" s="46">
        <v>6</v>
      </c>
      <c r="P36" s="42">
        <f t="shared" si="0"/>
        <v>31</v>
      </c>
      <c r="Q36" s="42">
        <v>67</v>
      </c>
      <c r="R36" s="42">
        <f t="shared" si="1"/>
        <v>46.268656716417908</v>
      </c>
      <c r="S36" s="43" t="s">
        <v>44</v>
      </c>
    </row>
    <row r="37" spans="1:19" s="29" customFormat="1" ht="30.75" customHeight="1" x14ac:dyDescent="0.2">
      <c r="A37" s="44">
        <v>22</v>
      </c>
      <c r="B37" s="45" t="s">
        <v>130</v>
      </c>
      <c r="C37" s="40" t="s">
        <v>131</v>
      </c>
      <c r="D37" s="86" t="s">
        <v>11</v>
      </c>
      <c r="E37" s="86" t="s">
        <v>34</v>
      </c>
      <c r="F37" s="38" t="s">
        <v>144</v>
      </c>
      <c r="G37" s="38">
        <v>6</v>
      </c>
      <c r="H37" s="40" t="s">
        <v>269</v>
      </c>
      <c r="I37" s="44">
        <v>2</v>
      </c>
      <c r="J37" s="44">
        <v>3</v>
      </c>
      <c r="K37" s="44">
        <v>6</v>
      </c>
      <c r="L37" s="46">
        <v>4</v>
      </c>
      <c r="M37" s="46">
        <v>6</v>
      </c>
      <c r="N37" s="46">
        <v>0</v>
      </c>
      <c r="O37" s="46">
        <v>2</v>
      </c>
      <c r="P37" s="42">
        <f t="shared" si="0"/>
        <v>23</v>
      </c>
      <c r="Q37" s="42">
        <v>67</v>
      </c>
      <c r="R37" s="42">
        <f t="shared" si="1"/>
        <v>34.328358208955223</v>
      </c>
      <c r="S37" s="43" t="s">
        <v>44</v>
      </c>
    </row>
    <row r="38" spans="1:19" s="29" customFormat="1" ht="38.25" customHeight="1" x14ac:dyDescent="0.2">
      <c r="A38" s="44">
        <v>23</v>
      </c>
      <c r="B38" s="88" t="s">
        <v>132</v>
      </c>
      <c r="C38" s="40" t="s">
        <v>133</v>
      </c>
      <c r="D38" s="40" t="s">
        <v>11</v>
      </c>
      <c r="E38" s="40" t="s">
        <v>34</v>
      </c>
      <c r="F38" s="44" t="s">
        <v>145</v>
      </c>
      <c r="G38" s="44">
        <v>6</v>
      </c>
      <c r="H38" s="40" t="s">
        <v>163</v>
      </c>
      <c r="I38" s="44">
        <v>4</v>
      </c>
      <c r="J38" s="44">
        <v>3</v>
      </c>
      <c r="K38" s="44">
        <v>10</v>
      </c>
      <c r="L38" s="46">
        <v>7</v>
      </c>
      <c r="M38" s="46">
        <v>7</v>
      </c>
      <c r="N38" s="46">
        <v>1</v>
      </c>
      <c r="O38" s="46">
        <v>3</v>
      </c>
      <c r="P38" s="42">
        <f t="shared" si="0"/>
        <v>35</v>
      </c>
      <c r="Q38" s="42">
        <v>67</v>
      </c>
      <c r="R38" s="42">
        <f t="shared" si="1"/>
        <v>52.238805970149251</v>
      </c>
      <c r="S38" s="48" t="s">
        <v>93</v>
      </c>
    </row>
    <row r="39" spans="1:19" s="29" customFormat="1" ht="38.25" customHeight="1" x14ac:dyDescent="0.2">
      <c r="A39" s="44">
        <v>24</v>
      </c>
      <c r="B39" s="45" t="s">
        <v>134</v>
      </c>
      <c r="C39" s="40" t="s">
        <v>135</v>
      </c>
      <c r="D39" s="40" t="s">
        <v>11</v>
      </c>
      <c r="E39" s="40" t="s">
        <v>34</v>
      </c>
      <c r="F39" s="44" t="s">
        <v>145</v>
      </c>
      <c r="G39" s="44">
        <v>6</v>
      </c>
      <c r="H39" s="40" t="s">
        <v>163</v>
      </c>
      <c r="I39" s="44">
        <v>5</v>
      </c>
      <c r="J39" s="44">
        <v>5</v>
      </c>
      <c r="K39" s="44">
        <v>10</v>
      </c>
      <c r="L39" s="46">
        <v>10</v>
      </c>
      <c r="M39" s="46">
        <v>5</v>
      </c>
      <c r="N39" s="46">
        <v>1</v>
      </c>
      <c r="O39" s="46">
        <v>5</v>
      </c>
      <c r="P39" s="42">
        <f t="shared" si="0"/>
        <v>41</v>
      </c>
      <c r="Q39" s="42">
        <v>67</v>
      </c>
      <c r="R39" s="42">
        <f t="shared" si="1"/>
        <v>61.194029850746269</v>
      </c>
      <c r="S39" s="48" t="s">
        <v>93</v>
      </c>
    </row>
    <row r="40" spans="1:19" s="29" customFormat="1" ht="38.25" customHeight="1" x14ac:dyDescent="0.2">
      <c r="A40" s="44">
        <v>25</v>
      </c>
      <c r="B40" s="88" t="s">
        <v>136</v>
      </c>
      <c r="C40" s="40" t="s">
        <v>137</v>
      </c>
      <c r="D40" s="40" t="s">
        <v>11</v>
      </c>
      <c r="E40" s="40" t="s">
        <v>34</v>
      </c>
      <c r="F40" s="44" t="s">
        <v>145</v>
      </c>
      <c r="G40" s="44">
        <v>6</v>
      </c>
      <c r="H40" s="40" t="s">
        <v>163</v>
      </c>
      <c r="I40" s="44">
        <v>1</v>
      </c>
      <c r="J40" s="44">
        <v>0</v>
      </c>
      <c r="K40" s="44">
        <v>7</v>
      </c>
      <c r="L40" s="46">
        <v>5</v>
      </c>
      <c r="M40" s="46">
        <v>0</v>
      </c>
      <c r="N40" s="46">
        <v>0</v>
      </c>
      <c r="O40" s="46">
        <v>0</v>
      </c>
      <c r="P40" s="42">
        <f t="shared" si="0"/>
        <v>13</v>
      </c>
      <c r="Q40" s="42">
        <v>67</v>
      </c>
      <c r="R40" s="42">
        <f t="shared" si="1"/>
        <v>19.402985074626866</v>
      </c>
      <c r="S40" s="43" t="s">
        <v>44</v>
      </c>
    </row>
    <row r="41" spans="1:19" s="29" customFormat="1" ht="38.25" customHeight="1" x14ac:dyDescent="0.2">
      <c r="A41" s="44">
        <v>26</v>
      </c>
      <c r="B41" s="45" t="s">
        <v>138</v>
      </c>
      <c r="C41" s="40" t="s">
        <v>139</v>
      </c>
      <c r="D41" s="40" t="s">
        <v>11</v>
      </c>
      <c r="E41" s="40" t="s">
        <v>34</v>
      </c>
      <c r="F41" s="44" t="s">
        <v>145</v>
      </c>
      <c r="G41" s="44">
        <v>6</v>
      </c>
      <c r="H41" s="40" t="s">
        <v>163</v>
      </c>
      <c r="I41" s="44">
        <v>2</v>
      </c>
      <c r="J41" s="44">
        <v>3</v>
      </c>
      <c r="K41" s="44">
        <v>4</v>
      </c>
      <c r="L41" s="46">
        <v>3</v>
      </c>
      <c r="M41" s="46">
        <v>5</v>
      </c>
      <c r="N41" s="46">
        <v>0</v>
      </c>
      <c r="O41" s="46">
        <v>0</v>
      </c>
      <c r="P41" s="42">
        <f t="shared" si="0"/>
        <v>17</v>
      </c>
      <c r="Q41" s="42">
        <v>67</v>
      </c>
      <c r="R41" s="42">
        <f t="shared" si="1"/>
        <v>25.373134328358208</v>
      </c>
      <c r="S41" s="43" t="s">
        <v>44</v>
      </c>
    </row>
    <row r="42" spans="1:19" s="29" customFormat="1" ht="38.25" customHeight="1" x14ac:dyDescent="0.2">
      <c r="A42" s="44">
        <v>27</v>
      </c>
      <c r="B42" s="88" t="s">
        <v>140</v>
      </c>
      <c r="C42" s="40" t="s">
        <v>141</v>
      </c>
      <c r="D42" s="40" t="s">
        <v>11</v>
      </c>
      <c r="E42" s="40" t="s">
        <v>34</v>
      </c>
      <c r="F42" s="44" t="s">
        <v>145</v>
      </c>
      <c r="G42" s="44">
        <v>6</v>
      </c>
      <c r="H42" s="40" t="s">
        <v>163</v>
      </c>
      <c r="I42" s="44">
        <v>1</v>
      </c>
      <c r="J42" s="44">
        <v>3</v>
      </c>
      <c r="K42" s="44">
        <v>3</v>
      </c>
      <c r="L42" s="46">
        <v>4</v>
      </c>
      <c r="M42" s="46">
        <v>5</v>
      </c>
      <c r="N42" s="46">
        <v>0</v>
      </c>
      <c r="O42" s="46">
        <v>0</v>
      </c>
      <c r="P42" s="42">
        <f t="shared" si="0"/>
        <v>16</v>
      </c>
      <c r="Q42" s="42">
        <v>67</v>
      </c>
      <c r="R42" s="42">
        <f t="shared" si="1"/>
        <v>23.880597014925375</v>
      </c>
      <c r="S42" s="43" t="s">
        <v>44</v>
      </c>
    </row>
    <row r="43" spans="1:19" s="29" customFormat="1" ht="12.75" x14ac:dyDescent="0.2">
      <c r="A43" s="49"/>
      <c r="B43" s="50"/>
      <c r="C43" s="49"/>
      <c r="D43" s="49"/>
      <c r="E43" s="49"/>
      <c r="F43" s="51"/>
      <c r="G43" s="51"/>
      <c r="H43" s="49"/>
      <c r="I43" s="51"/>
      <c r="J43" s="51"/>
      <c r="K43" s="51"/>
      <c r="L43" s="52"/>
      <c r="M43" s="52"/>
      <c r="N43" s="52"/>
      <c r="O43" s="52"/>
      <c r="P43" s="53"/>
      <c r="Q43" s="53"/>
      <c r="R43" s="53"/>
      <c r="S43" s="54"/>
    </row>
    <row r="44" spans="1:19" s="29" customFormat="1" ht="12.75" x14ac:dyDescent="0.2">
      <c r="A44" s="55"/>
      <c r="B44" s="56"/>
      <c r="C44" s="55"/>
      <c r="D44" s="55"/>
      <c r="E44" s="55"/>
      <c r="F44" s="57"/>
      <c r="G44" s="57"/>
      <c r="H44" s="55"/>
      <c r="I44" s="57"/>
      <c r="J44" s="57"/>
      <c r="K44" s="57"/>
      <c r="L44" s="58"/>
      <c r="M44" s="58"/>
      <c r="N44" s="58"/>
      <c r="O44" s="58"/>
      <c r="P44" s="59"/>
      <c r="Q44" s="59"/>
      <c r="R44" s="59"/>
      <c r="S44" s="60"/>
    </row>
    <row r="45" spans="1:19" s="29" customFormat="1" ht="12.75" x14ac:dyDescent="0.2">
      <c r="A45" s="55"/>
      <c r="B45" s="56"/>
      <c r="C45" s="55"/>
      <c r="D45" s="55"/>
      <c r="E45" s="55"/>
      <c r="F45" s="57"/>
      <c r="G45" s="57"/>
      <c r="H45" s="55"/>
      <c r="I45" s="57"/>
      <c r="J45" s="57"/>
      <c r="K45" s="57"/>
      <c r="L45" s="58"/>
      <c r="M45" s="58"/>
      <c r="N45" s="58"/>
      <c r="O45" s="58"/>
      <c r="P45" s="59"/>
      <c r="Q45" s="59"/>
      <c r="R45" s="59"/>
      <c r="S45" s="60"/>
    </row>
    <row r="46" spans="1:19" s="120" customFormat="1" ht="17.25" x14ac:dyDescent="0.3">
      <c r="A46" s="115"/>
      <c r="B46" s="116"/>
      <c r="C46" s="117"/>
      <c r="D46" s="117"/>
      <c r="E46" s="117"/>
      <c r="F46" s="160"/>
      <c r="G46" s="160"/>
      <c r="H46" s="117"/>
      <c r="I46" s="160"/>
      <c r="J46" s="160"/>
      <c r="K46" s="118"/>
      <c r="L46" s="119"/>
      <c r="M46" s="119"/>
      <c r="N46" s="119"/>
      <c r="O46" s="119"/>
      <c r="P46" s="119"/>
      <c r="Q46" s="119"/>
      <c r="R46" s="119"/>
      <c r="S46" s="118"/>
    </row>
    <row r="47" spans="1:19" s="120" customFormat="1" ht="17.25" x14ac:dyDescent="0.3">
      <c r="B47" s="121"/>
      <c r="C47" s="117"/>
      <c r="D47" s="117"/>
      <c r="E47" s="117"/>
      <c r="F47" s="160"/>
      <c r="G47" s="160"/>
      <c r="H47" s="117"/>
      <c r="I47" s="160"/>
      <c r="J47" s="160"/>
      <c r="K47" s="118"/>
      <c r="L47" s="163"/>
      <c r="M47" s="163"/>
      <c r="N47" s="163"/>
      <c r="O47" s="163"/>
      <c r="P47" s="163"/>
      <c r="Q47" s="163"/>
      <c r="R47" s="163"/>
      <c r="S47" s="122"/>
    </row>
    <row r="48" spans="1:19" s="120" customFormat="1" ht="17.25" x14ac:dyDescent="0.3">
      <c r="B48" s="123"/>
      <c r="C48" s="117"/>
      <c r="D48" s="117"/>
      <c r="E48" s="117"/>
      <c r="F48" s="160"/>
      <c r="G48" s="160"/>
      <c r="H48" s="117"/>
      <c r="I48" s="160"/>
      <c r="J48" s="160"/>
      <c r="K48" s="118"/>
      <c r="L48" s="164"/>
      <c r="M48" s="164"/>
      <c r="N48" s="164"/>
      <c r="O48" s="164"/>
      <c r="P48" s="164"/>
      <c r="Q48" s="164"/>
      <c r="R48" s="164"/>
      <c r="S48" s="123"/>
    </row>
    <row r="49" spans="2:19" s="120" customFormat="1" ht="17.25" x14ac:dyDescent="0.3">
      <c r="B49" s="123"/>
      <c r="C49" s="117"/>
      <c r="D49" s="117"/>
      <c r="E49" s="117"/>
      <c r="F49" s="160"/>
      <c r="G49" s="160"/>
      <c r="H49" s="117"/>
      <c r="I49" s="160"/>
      <c r="J49" s="160"/>
      <c r="K49" s="118"/>
      <c r="L49" s="164"/>
      <c r="M49" s="164"/>
      <c r="N49" s="164"/>
      <c r="O49" s="164"/>
      <c r="P49" s="164"/>
      <c r="Q49" s="164"/>
      <c r="R49" s="164"/>
      <c r="S49" s="123"/>
    </row>
    <row r="50" spans="2:19" s="120" customFormat="1" ht="17.25" x14ac:dyDescent="0.3">
      <c r="B50" s="123"/>
      <c r="C50" s="117"/>
      <c r="D50" s="117"/>
      <c r="E50" s="117"/>
      <c r="F50" s="160"/>
      <c r="G50" s="160"/>
      <c r="H50" s="117"/>
      <c r="I50" s="160"/>
      <c r="J50" s="160"/>
      <c r="K50" s="118"/>
      <c r="L50" s="164"/>
      <c r="M50" s="164"/>
      <c r="N50" s="164"/>
      <c r="O50" s="164"/>
      <c r="P50" s="164"/>
      <c r="Q50" s="164"/>
      <c r="R50" s="164"/>
      <c r="S50" s="123"/>
    </row>
    <row r="51" spans="2:19" s="29" customFormat="1" ht="12.75" x14ac:dyDescent="0.2">
      <c r="B51" s="64"/>
      <c r="C51" s="64"/>
      <c r="D51" s="65"/>
      <c r="E51" s="64"/>
      <c r="F51" s="161"/>
      <c r="G51" s="161"/>
      <c r="H51" s="55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64"/>
    </row>
    <row r="52" spans="2:19" s="29" customFormat="1" ht="12.75" x14ac:dyDescent="0.2">
      <c r="D52" s="66"/>
      <c r="F52" s="162"/>
      <c r="G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</row>
    <row r="53" spans="2:19" s="29" customFormat="1" ht="12.75" x14ac:dyDescent="0.2">
      <c r="D53" s="66"/>
      <c r="F53" s="162"/>
      <c r="G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</row>
    <row r="54" spans="2:19" s="29" customFormat="1" ht="12.75" x14ac:dyDescent="0.2">
      <c r="D54" s="66"/>
      <c r="F54" s="162"/>
      <c r="G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</row>
    <row r="55" spans="2:19" s="29" customFormat="1" ht="12.75" x14ac:dyDescent="0.2">
      <c r="F55" s="162"/>
      <c r="G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</row>
    <row r="56" spans="2:19" s="29" customFormat="1" ht="12.75" x14ac:dyDescent="0.2">
      <c r="F56" s="162"/>
      <c r="G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</row>
    <row r="57" spans="2:19" s="29" customFormat="1" ht="12.75" x14ac:dyDescent="0.2">
      <c r="F57" s="162"/>
      <c r="G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</row>
    <row r="58" spans="2:19" s="29" customFormat="1" ht="12.75" x14ac:dyDescent="0.2">
      <c r="F58" s="162"/>
      <c r="G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</row>
    <row r="59" spans="2:19" s="29" customFormat="1" ht="12.75" x14ac:dyDescent="0.2">
      <c r="F59" s="162"/>
      <c r="G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</row>
    <row r="60" spans="2:19" s="29" customFormat="1" ht="12.75" x14ac:dyDescent="0.2">
      <c r="F60" s="162"/>
      <c r="G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</row>
    <row r="61" spans="2:19" s="29" customFormat="1" ht="12.75" x14ac:dyDescent="0.2">
      <c r="F61" s="162"/>
      <c r="G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</row>
    <row r="62" spans="2:19" s="29" customFormat="1" ht="12.75" x14ac:dyDescent="0.2">
      <c r="F62" s="162"/>
      <c r="G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</row>
    <row r="63" spans="2:19" s="29" customFormat="1" ht="12.75" x14ac:dyDescent="0.2">
      <c r="F63" s="162"/>
      <c r="G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</row>
    <row r="64" spans="2:19" s="29" customFormat="1" ht="12.75" x14ac:dyDescent="0.2">
      <c r="F64" s="162"/>
      <c r="G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</row>
    <row r="65" spans="6:18" s="29" customFormat="1" ht="12.75" x14ac:dyDescent="0.2">
      <c r="F65" s="162"/>
      <c r="G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</row>
    <row r="66" spans="6:18" s="29" customFormat="1" ht="12.75" x14ac:dyDescent="0.2">
      <c r="F66" s="162"/>
      <c r="G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</row>
    <row r="67" spans="6:18" s="29" customFormat="1" ht="12.75" x14ac:dyDescent="0.2">
      <c r="F67" s="162"/>
      <c r="G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</row>
    <row r="68" spans="6:18" s="29" customFormat="1" ht="12.75" x14ac:dyDescent="0.2">
      <c r="F68" s="162"/>
      <c r="G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</row>
    <row r="69" spans="6:18" s="29" customFormat="1" ht="12.75" x14ac:dyDescent="0.2">
      <c r="F69" s="162"/>
      <c r="G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</row>
  </sheetData>
  <mergeCells count="10">
    <mergeCell ref="A10:O10"/>
    <mergeCell ref="A11:E11"/>
    <mergeCell ref="A12:O12"/>
    <mergeCell ref="A13:O13"/>
    <mergeCell ref="A9:L9"/>
    <mergeCell ref="A4:S4"/>
    <mergeCell ref="A5:O5"/>
    <mergeCell ref="A6:O6"/>
    <mergeCell ref="A7:O7"/>
    <mergeCell ref="A8:O8"/>
  </mergeCells>
  <pageMargins left="0.7" right="0.7" top="0.75" bottom="0.75" header="0.3" footer="0.3"/>
  <pageSetup paperSize="9" scale="71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86"/>
  <sheetViews>
    <sheetView topLeftCell="A64" zoomScale="96" zoomScaleNormal="96" workbookViewId="0">
      <selection activeCell="A75" sqref="A75:XFD79"/>
    </sheetView>
  </sheetViews>
  <sheetFormatPr defaultRowHeight="12" x14ac:dyDescent="0.2"/>
  <cols>
    <col min="1" max="1" width="7.1640625" customWidth="1"/>
    <col min="2" max="2" width="11.33203125" customWidth="1"/>
    <col min="3" max="3" width="23.1640625" style="158" customWidth="1"/>
    <col min="4" max="4" width="20.83203125" customWidth="1"/>
    <col min="5" max="5" width="24.6640625" customWidth="1"/>
    <col min="6" max="7" width="11.1640625" customWidth="1"/>
    <col min="8" max="8" width="24.83203125" customWidth="1"/>
    <col min="9" max="14" width="10.83203125" customWidth="1"/>
    <col min="15" max="15" width="13.33203125" customWidth="1"/>
    <col min="16" max="16" width="13" customWidth="1"/>
    <col min="17" max="17" width="18.5" customWidth="1"/>
    <col min="18" max="18" width="22.1640625" customWidth="1"/>
    <col min="19" max="19" width="17.33203125" customWidth="1"/>
  </cols>
  <sheetData>
    <row r="3" spans="1:19" s="30" customFormat="1" ht="15" x14ac:dyDescent="0.25">
      <c r="A3" s="172" t="s">
        <v>270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s="30" customFormat="1" ht="15" x14ac:dyDescent="0.25">
      <c r="A4" s="174" t="s">
        <v>271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31"/>
      <c r="Q4" s="31"/>
      <c r="R4" s="31"/>
      <c r="S4" s="31"/>
    </row>
    <row r="5" spans="1:19" s="30" customFormat="1" ht="15" x14ac:dyDescent="0.25">
      <c r="A5" s="174" t="s">
        <v>74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6" spans="1:19" s="30" customFormat="1" ht="15" x14ac:dyDescent="0.25">
      <c r="A6" s="175" t="s">
        <v>75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</row>
    <row r="7" spans="1:19" s="30" customFormat="1" ht="15" x14ac:dyDescent="0.25">
      <c r="A7" s="176" t="s">
        <v>76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9" s="30" customFormat="1" ht="15" x14ac:dyDescent="0.25">
      <c r="A8" s="176" t="s">
        <v>77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32"/>
      <c r="N8" s="32"/>
      <c r="O8" s="32"/>
    </row>
    <row r="9" spans="1:19" s="67" customFormat="1" ht="15" customHeight="1" x14ac:dyDescent="0.25">
      <c r="A9" s="177" t="s">
        <v>81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1:19" s="67" customFormat="1" ht="15" customHeight="1" x14ac:dyDescent="0.25">
      <c r="A10" s="177" t="s">
        <v>80</v>
      </c>
      <c r="B10" s="177"/>
      <c r="C10" s="177"/>
      <c r="D10" s="177"/>
      <c r="E10" s="177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9" s="67" customFormat="1" ht="13.7" customHeight="1" x14ac:dyDescent="0.25">
      <c r="A11" s="177" t="s">
        <v>79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1:19" s="67" customFormat="1" ht="14.25" customHeight="1" x14ac:dyDescent="0.25">
      <c r="A12" s="177" t="s">
        <v>78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spans="1:19" s="67" customFormat="1" ht="14.25" customHeight="1" thickBot="1" x14ac:dyDescent="0.3">
      <c r="A13" s="173"/>
      <c r="B13" s="173"/>
      <c r="C13" s="173"/>
      <c r="D13" s="173"/>
      <c r="E13" s="173"/>
    </row>
    <row r="14" spans="1:19" s="30" customFormat="1" ht="77.25" customHeight="1" thickBot="1" x14ac:dyDescent="0.3">
      <c r="A14" s="68" t="s">
        <v>0</v>
      </c>
      <c r="B14" s="69" t="s">
        <v>1</v>
      </c>
      <c r="C14" s="156" t="s">
        <v>2</v>
      </c>
      <c r="D14" s="69" t="s">
        <v>10</v>
      </c>
      <c r="E14" s="68" t="s">
        <v>3</v>
      </c>
      <c r="F14" s="70" t="s">
        <v>12</v>
      </c>
      <c r="G14" s="70" t="s">
        <v>13</v>
      </c>
      <c r="H14" s="68" t="s">
        <v>4</v>
      </c>
      <c r="I14" s="71" t="s">
        <v>35</v>
      </c>
      <c r="J14" s="68" t="s">
        <v>36</v>
      </c>
      <c r="K14" s="68" t="s">
        <v>146</v>
      </c>
      <c r="L14" s="70" t="s">
        <v>147</v>
      </c>
      <c r="M14" s="70" t="s">
        <v>148</v>
      </c>
      <c r="N14" s="70" t="s">
        <v>149</v>
      </c>
      <c r="O14" s="68" t="s">
        <v>5</v>
      </c>
      <c r="P14" s="68" t="s">
        <v>6</v>
      </c>
      <c r="Q14" s="68" t="s">
        <v>7</v>
      </c>
      <c r="R14" s="68" t="s">
        <v>9</v>
      </c>
    </row>
    <row r="15" spans="1:19" s="30" customFormat="1" ht="31.5" customHeight="1" x14ac:dyDescent="0.25">
      <c r="A15" s="72">
        <v>1</v>
      </c>
      <c r="B15" s="87" t="s">
        <v>150</v>
      </c>
      <c r="C15" s="39" t="s">
        <v>151</v>
      </c>
      <c r="D15" s="39" t="s">
        <v>11</v>
      </c>
      <c r="E15" s="39" t="s">
        <v>34</v>
      </c>
      <c r="F15" s="72" t="s">
        <v>391</v>
      </c>
      <c r="G15" s="72">
        <v>7</v>
      </c>
      <c r="H15" s="39" t="s">
        <v>152</v>
      </c>
      <c r="I15" s="72">
        <v>1</v>
      </c>
      <c r="J15" s="72">
        <v>4</v>
      </c>
      <c r="K15" s="72">
        <v>11</v>
      </c>
      <c r="L15" s="74">
        <v>3</v>
      </c>
      <c r="M15" s="74">
        <v>9</v>
      </c>
      <c r="N15" s="74">
        <v>0</v>
      </c>
      <c r="O15" s="75">
        <v>28</v>
      </c>
      <c r="P15" s="75">
        <v>70</v>
      </c>
      <c r="Q15" s="75">
        <v>40</v>
      </c>
      <c r="R15" s="76" t="s">
        <v>153</v>
      </c>
    </row>
    <row r="16" spans="1:19" s="30" customFormat="1" ht="31.5" customHeight="1" x14ac:dyDescent="0.25">
      <c r="A16" s="77">
        <v>2</v>
      </c>
      <c r="B16" s="87" t="s">
        <v>154</v>
      </c>
      <c r="C16" s="73" t="s">
        <v>155</v>
      </c>
      <c r="D16" s="39" t="s">
        <v>11</v>
      </c>
      <c r="E16" s="39" t="s">
        <v>34</v>
      </c>
      <c r="F16" s="72" t="s">
        <v>391</v>
      </c>
      <c r="G16" s="72">
        <v>7</v>
      </c>
      <c r="H16" s="39" t="s">
        <v>152</v>
      </c>
      <c r="I16" s="77">
        <v>2</v>
      </c>
      <c r="J16" s="77">
        <v>1</v>
      </c>
      <c r="K16" s="77">
        <v>11</v>
      </c>
      <c r="L16" s="79">
        <v>4</v>
      </c>
      <c r="M16" s="79">
        <v>6</v>
      </c>
      <c r="N16" s="79">
        <v>2</v>
      </c>
      <c r="O16" s="80">
        <v>26</v>
      </c>
      <c r="P16" s="75">
        <v>70</v>
      </c>
      <c r="Q16" s="80">
        <v>37</v>
      </c>
      <c r="R16" s="76" t="s">
        <v>153</v>
      </c>
    </row>
    <row r="17" spans="1:18" s="30" customFormat="1" ht="31.5" customHeight="1" x14ac:dyDescent="0.25">
      <c r="A17" s="77">
        <v>3</v>
      </c>
      <c r="B17" s="87" t="s">
        <v>156</v>
      </c>
      <c r="C17" s="73" t="s">
        <v>157</v>
      </c>
      <c r="D17" s="39" t="s">
        <v>11</v>
      </c>
      <c r="E17" s="39" t="s">
        <v>34</v>
      </c>
      <c r="F17" s="72" t="s">
        <v>391</v>
      </c>
      <c r="G17" s="72">
        <v>7</v>
      </c>
      <c r="H17" s="39" t="s">
        <v>152</v>
      </c>
      <c r="I17" s="77">
        <v>2</v>
      </c>
      <c r="J17" s="77">
        <v>3</v>
      </c>
      <c r="K17" s="77">
        <v>12</v>
      </c>
      <c r="L17" s="79">
        <v>2</v>
      </c>
      <c r="M17" s="79">
        <v>9</v>
      </c>
      <c r="N17" s="79">
        <v>1</v>
      </c>
      <c r="O17" s="80">
        <v>29</v>
      </c>
      <c r="P17" s="75">
        <v>70</v>
      </c>
      <c r="Q17" s="80">
        <v>31</v>
      </c>
      <c r="R17" s="76" t="s">
        <v>153</v>
      </c>
    </row>
    <row r="18" spans="1:18" s="30" customFormat="1" ht="31.5" customHeight="1" x14ac:dyDescent="0.25">
      <c r="A18" s="77">
        <v>4</v>
      </c>
      <c r="B18" s="87" t="s">
        <v>158</v>
      </c>
      <c r="C18" s="73" t="s">
        <v>159</v>
      </c>
      <c r="D18" s="39" t="s">
        <v>11</v>
      </c>
      <c r="E18" s="39" t="s">
        <v>34</v>
      </c>
      <c r="F18" s="72" t="s">
        <v>391</v>
      </c>
      <c r="G18" s="72">
        <v>7</v>
      </c>
      <c r="H18" s="39" t="s">
        <v>152</v>
      </c>
      <c r="I18" s="77">
        <v>5</v>
      </c>
      <c r="J18" s="77">
        <v>8</v>
      </c>
      <c r="K18" s="77">
        <v>10</v>
      </c>
      <c r="L18" s="79">
        <v>5</v>
      </c>
      <c r="M18" s="79">
        <v>12</v>
      </c>
      <c r="N18" s="79">
        <v>7</v>
      </c>
      <c r="O18" s="80">
        <v>47</v>
      </c>
      <c r="P18" s="75">
        <v>70</v>
      </c>
      <c r="Q18" s="80">
        <v>67</v>
      </c>
      <c r="R18" s="81" t="s">
        <v>160</v>
      </c>
    </row>
    <row r="19" spans="1:18" s="30" customFormat="1" ht="31.5" customHeight="1" x14ac:dyDescent="0.25">
      <c r="A19" s="77">
        <v>5</v>
      </c>
      <c r="B19" s="87" t="s">
        <v>161</v>
      </c>
      <c r="C19" s="73" t="s">
        <v>162</v>
      </c>
      <c r="D19" s="39" t="s">
        <v>11</v>
      </c>
      <c r="E19" s="39" t="s">
        <v>34</v>
      </c>
      <c r="F19" s="72" t="s">
        <v>392</v>
      </c>
      <c r="G19" s="72">
        <v>7</v>
      </c>
      <c r="H19" s="73" t="s">
        <v>163</v>
      </c>
      <c r="I19" s="77">
        <v>4</v>
      </c>
      <c r="J19" s="77">
        <v>3</v>
      </c>
      <c r="K19" s="77">
        <v>5</v>
      </c>
      <c r="L19" s="79">
        <v>1</v>
      </c>
      <c r="M19" s="79">
        <v>0</v>
      </c>
      <c r="N19" s="79">
        <v>1</v>
      </c>
      <c r="O19" s="80">
        <v>14</v>
      </c>
      <c r="P19" s="75">
        <v>70</v>
      </c>
      <c r="Q19" s="80">
        <v>20</v>
      </c>
      <c r="R19" s="76" t="s">
        <v>153</v>
      </c>
    </row>
    <row r="20" spans="1:18" s="30" customFormat="1" ht="31.5" customHeight="1" x14ac:dyDescent="0.25">
      <c r="A20" s="77">
        <v>6</v>
      </c>
      <c r="B20" s="87" t="s">
        <v>164</v>
      </c>
      <c r="C20" s="73" t="s">
        <v>165</v>
      </c>
      <c r="D20" s="39" t="s">
        <v>11</v>
      </c>
      <c r="E20" s="39" t="s">
        <v>34</v>
      </c>
      <c r="F20" s="72" t="s">
        <v>392</v>
      </c>
      <c r="G20" s="72">
        <v>7</v>
      </c>
      <c r="H20" s="73" t="s">
        <v>163</v>
      </c>
      <c r="I20" s="77">
        <v>6</v>
      </c>
      <c r="J20" s="77">
        <v>5</v>
      </c>
      <c r="K20" s="77">
        <v>9</v>
      </c>
      <c r="L20" s="77">
        <v>1</v>
      </c>
      <c r="M20" s="77">
        <v>5</v>
      </c>
      <c r="N20" s="77">
        <v>1</v>
      </c>
      <c r="O20" s="80">
        <v>27</v>
      </c>
      <c r="P20" s="75">
        <v>70</v>
      </c>
      <c r="Q20" s="80">
        <v>38</v>
      </c>
      <c r="R20" s="76" t="s">
        <v>153</v>
      </c>
    </row>
    <row r="21" spans="1:18" s="30" customFormat="1" ht="31.5" customHeight="1" x14ac:dyDescent="0.25">
      <c r="A21" s="77">
        <v>7</v>
      </c>
      <c r="B21" s="87" t="s">
        <v>166</v>
      </c>
      <c r="C21" s="73" t="s">
        <v>167</v>
      </c>
      <c r="D21" s="39" t="s">
        <v>11</v>
      </c>
      <c r="E21" s="39" t="s">
        <v>34</v>
      </c>
      <c r="F21" s="72" t="s">
        <v>392</v>
      </c>
      <c r="G21" s="72">
        <v>7</v>
      </c>
      <c r="H21" s="73" t="s">
        <v>163</v>
      </c>
      <c r="I21" s="77">
        <v>6</v>
      </c>
      <c r="J21" s="77">
        <v>5</v>
      </c>
      <c r="K21" s="77">
        <v>11</v>
      </c>
      <c r="L21" s="79">
        <v>4</v>
      </c>
      <c r="M21" s="79">
        <v>3</v>
      </c>
      <c r="N21" s="79">
        <v>1</v>
      </c>
      <c r="O21" s="80">
        <v>30</v>
      </c>
      <c r="P21" s="75">
        <v>70</v>
      </c>
      <c r="Q21" s="80">
        <v>43</v>
      </c>
      <c r="R21" s="76" t="s">
        <v>153</v>
      </c>
    </row>
    <row r="22" spans="1:18" s="30" customFormat="1" ht="31.5" customHeight="1" x14ac:dyDescent="0.25">
      <c r="A22" s="77">
        <v>8</v>
      </c>
      <c r="B22" s="87" t="s">
        <v>168</v>
      </c>
      <c r="C22" s="73" t="s">
        <v>169</v>
      </c>
      <c r="D22" s="39" t="s">
        <v>11</v>
      </c>
      <c r="E22" s="39" t="s">
        <v>34</v>
      </c>
      <c r="F22" s="72" t="s">
        <v>392</v>
      </c>
      <c r="G22" s="72">
        <v>7</v>
      </c>
      <c r="H22" s="73" t="s">
        <v>163</v>
      </c>
      <c r="I22" s="77">
        <v>6</v>
      </c>
      <c r="J22" s="77">
        <v>5</v>
      </c>
      <c r="K22" s="77">
        <v>10</v>
      </c>
      <c r="L22" s="79">
        <v>3</v>
      </c>
      <c r="M22" s="79">
        <v>3</v>
      </c>
      <c r="N22" s="79">
        <v>1</v>
      </c>
      <c r="O22" s="80">
        <v>28</v>
      </c>
      <c r="P22" s="75">
        <v>70</v>
      </c>
      <c r="Q22" s="80">
        <v>40</v>
      </c>
      <c r="R22" s="76" t="s">
        <v>153</v>
      </c>
    </row>
    <row r="23" spans="1:18" s="30" customFormat="1" ht="31.5" customHeight="1" x14ac:dyDescent="0.25">
      <c r="A23" s="77">
        <v>9</v>
      </c>
      <c r="B23" s="87" t="s">
        <v>170</v>
      </c>
      <c r="C23" s="73" t="s">
        <v>171</v>
      </c>
      <c r="D23" s="39" t="s">
        <v>11</v>
      </c>
      <c r="E23" s="39" t="s">
        <v>34</v>
      </c>
      <c r="F23" s="72" t="s">
        <v>392</v>
      </c>
      <c r="G23" s="72">
        <v>7</v>
      </c>
      <c r="H23" s="73" t="s">
        <v>163</v>
      </c>
      <c r="I23" s="77">
        <v>4</v>
      </c>
      <c r="J23" s="77">
        <v>5</v>
      </c>
      <c r="K23" s="77">
        <v>15</v>
      </c>
      <c r="L23" s="79">
        <v>2</v>
      </c>
      <c r="M23" s="79">
        <v>2</v>
      </c>
      <c r="N23" s="79">
        <v>2</v>
      </c>
      <c r="O23" s="80">
        <v>30</v>
      </c>
      <c r="P23" s="75">
        <v>70</v>
      </c>
      <c r="Q23" s="80">
        <v>43</v>
      </c>
      <c r="R23" s="76" t="s">
        <v>153</v>
      </c>
    </row>
    <row r="24" spans="1:18" s="30" customFormat="1" ht="31.5" customHeight="1" x14ac:dyDescent="0.25">
      <c r="A24" s="77">
        <v>10</v>
      </c>
      <c r="B24" s="87" t="s">
        <v>172</v>
      </c>
      <c r="C24" s="73" t="s">
        <v>173</v>
      </c>
      <c r="D24" s="39" t="s">
        <v>11</v>
      </c>
      <c r="E24" s="39" t="s">
        <v>34</v>
      </c>
      <c r="F24" s="72" t="s">
        <v>392</v>
      </c>
      <c r="G24" s="72">
        <v>7</v>
      </c>
      <c r="H24" s="73" t="s">
        <v>163</v>
      </c>
      <c r="I24" s="77">
        <v>5</v>
      </c>
      <c r="J24" s="77">
        <v>8</v>
      </c>
      <c r="K24" s="77">
        <v>13</v>
      </c>
      <c r="L24" s="79">
        <v>5</v>
      </c>
      <c r="M24" s="79">
        <v>9</v>
      </c>
      <c r="N24" s="79">
        <v>0</v>
      </c>
      <c r="O24" s="80">
        <v>40</v>
      </c>
      <c r="P24" s="75">
        <v>70</v>
      </c>
      <c r="Q24" s="80">
        <v>57</v>
      </c>
      <c r="R24" s="81" t="s">
        <v>160</v>
      </c>
    </row>
    <row r="25" spans="1:18" s="30" customFormat="1" ht="31.5" customHeight="1" x14ac:dyDescent="0.25">
      <c r="A25" s="77">
        <v>11</v>
      </c>
      <c r="B25" s="87" t="s">
        <v>174</v>
      </c>
      <c r="C25" s="73" t="s">
        <v>175</v>
      </c>
      <c r="D25" s="39" t="s">
        <v>11</v>
      </c>
      <c r="E25" s="39" t="s">
        <v>34</v>
      </c>
      <c r="F25" s="72" t="s">
        <v>392</v>
      </c>
      <c r="G25" s="72">
        <v>7</v>
      </c>
      <c r="H25" s="73" t="s">
        <v>163</v>
      </c>
      <c r="I25" s="77">
        <v>5</v>
      </c>
      <c r="J25" s="77">
        <v>5</v>
      </c>
      <c r="K25" s="77">
        <v>13</v>
      </c>
      <c r="L25" s="79">
        <v>6</v>
      </c>
      <c r="M25" s="79">
        <v>9</v>
      </c>
      <c r="N25" s="79">
        <v>0</v>
      </c>
      <c r="O25" s="80">
        <v>38</v>
      </c>
      <c r="P25" s="75">
        <v>70</v>
      </c>
      <c r="Q25" s="80">
        <v>54</v>
      </c>
      <c r="R25" s="81" t="s">
        <v>160</v>
      </c>
    </row>
    <row r="26" spans="1:18" s="30" customFormat="1" ht="31.5" customHeight="1" x14ac:dyDescent="0.25">
      <c r="A26" s="77">
        <v>12</v>
      </c>
      <c r="B26" s="87" t="s">
        <v>176</v>
      </c>
      <c r="C26" s="73" t="s">
        <v>177</v>
      </c>
      <c r="D26" s="39" t="s">
        <v>11</v>
      </c>
      <c r="E26" s="39" t="s">
        <v>34</v>
      </c>
      <c r="F26" s="72" t="s">
        <v>392</v>
      </c>
      <c r="G26" s="72">
        <v>7</v>
      </c>
      <c r="H26" s="73" t="s">
        <v>163</v>
      </c>
      <c r="I26" s="77">
        <v>3</v>
      </c>
      <c r="J26" s="77">
        <v>5</v>
      </c>
      <c r="K26" s="77">
        <v>5</v>
      </c>
      <c r="L26" s="79">
        <v>3</v>
      </c>
      <c r="M26" s="79">
        <v>2</v>
      </c>
      <c r="N26" s="79">
        <v>0</v>
      </c>
      <c r="O26" s="80">
        <v>18</v>
      </c>
      <c r="P26" s="75">
        <v>70</v>
      </c>
      <c r="Q26" s="80">
        <v>26</v>
      </c>
      <c r="R26" s="76" t="s">
        <v>153</v>
      </c>
    </row>
    <row r="27" spans="1:18" s="30" customFormat="1" ht="31.5" customHeight="1" x14ac:dyDescent="0.25">
      <c r="A27" s="77">
        <v>13</v>
      </c>
      <c r="B27" s="87" t="s">
        <v>178</v>
      </c>
      <c r="C27" s="73" t="s">
        <v>179</v>
      </c>
      <c r="D27" s="39" t="s">
        <v>11</v>
      </c>
      <c r="E27" s="39" t="s">
        <v>34</v>
      </c>
      <c r="F27" s="72" t="s">
        <v>392</v>
      </c>
      <c r="G27" s="72">
        <v>7</v>
      </c>
      <c r="H27" s="73" t="s">
        <v>163</v>
      </c>
      <c r="I27" s="77">
        <v>3</v>
      </c>
      <c r="J27" s="77">
        <v>5</v>
      </c>
      <c r="K27" s="77">
        <v>12</v>
      </c>
      <c r="L27" s="79">
        <v>0</v>
      </c>
      <c r="M27" s="79">
        <v>0</v>
      </c>
      <c r="N27" s="79">
        <v>0</v>
      </c>
      <c r="O27" s="80">
        <v>20</v>
      </c>
      <c r="P27" s="75">
        <v>70</v>
      </c>
      <c r="Q27" s="80">
        <v>29</v>
      </c>
      <c r="R27" s="76" t="s">
        <v>153</v>
      </c>
    </row>
    <row r="28" spans="1:18" s="30" customFormat="1" ht="31.5" customHeight="1" x14ac:dyDescent="0.25">
      <c r="A28" s="77">
        <v>14</v>
      </c>
      <c r="B28" s="87" t="s">
        <v>180</v>
      </c>
      <c r="C28" s="73" t="s">
        <v>181</v>
      </c>
      <c r="D28" s="39" t="s">
        <v>11</v>
      </c>
      <c r="E28" s="39" t="s">
        <v>34</v>
      </c>
      <c r="F28" s="72" t="s">
        <v>393</v>
      </c>
      <c r="G28" s="72">
        <v>7</v>
      </c>
      <c r="H28" s="73" t="s">
        <v>163</v>
      </c>
      <c r="I28" s="77">
        <v>1</v>
      </c>
      <c r="J28" s="77">
        <v>0</v>
      </c>
      <c r="K28" s="77">
        <v>9</v>
      </c>
      <c r="L28" s="79">
        <v>4</v>
      </c>
      <c r="M28" s="79">
        <v>9</v>
      </c>
      <c r="N28" s="79">
        <v>4</v>
      </c>
      <c r="O28" s="80">
        <v>27</v>
      </c>
      <c r="P28" s="75">
        <v>70</v>
      </c>
      <c r="Q28" s="80">
        <v>39</v>
      </c>
      <c r="R28" s="76" t="s">
        <v>153</v>
      </c>
    </row>
    <row r="29" spans="1:18" s="30" customFormat="1" ht="31.5" customHeight="1" x14ac:dyDescent="0.25">
      <c r="A29" s="77">
        <v>15</v>
      </c>
      <c r="B29" s="87" t="s">
        <v>182</v>
      </c>
      <c r="C29" s="73" t="s">
        <v>183</v>
      </c>
      <c r="D29" s="39" t="s">
        <v>11</v>
      </c>
      <c r="E29" s="39" t="s">
        <v>34</v>
      </c>
      <c r="F29" s="72" t="s">
        <v>393</v>
      </c>
      <c r="G29" s="72">
        <v>7</v>
      </c>
      <c r="H29" s="73" t="s">
        <v>163</v>
      </c>
      <c r="I29" s="77">
        <v>7</v>
      </c>
      <c r="J29" s="77">
        <v>7</v>
      </c>
      <c r="K29" s="77">
        <v>10</v>
      </c>
      <c r="L29" s="79">
        <v>0</v>
      </c>
      <c r="M29" s="79">
        <v>8</v>
      </c>
      <c r="N29" s="79">
        <v>3</v>
      </c>
      <c r="O29" s="80">
        <v>35</v>
      </c>
      <c r="P29" s="75">
        <v>70</v>
      </c>
      <c r="Q29" s="80">
        <v>50</v>
      </c>
      <c r="R29" s="81" t="s">
        <v>160</v>
      </c>
    </row>
    <row r="30" spans="1:18" s="30" customFormat="1" ht="31.5" customHeight="1" x14ac:dyDescent="0.25">
      <c r="A30" s="77">
        <v>16</v>
      </c>
      <c r="B30" s="87" t="s">
        <v>184</v>
      </c>
      <c r="C30" s="73" t="s">
        <v>185</v>
      </c>
      <c r="D30" s="39" t="s">
        <v>11</v>
      </c>
      <c r="E30" s="39" t="s">
        <v>34</v>
      </c>
      <c r="F30" s="72" t="s">
        <v>393</v>
      </c>
      <c r="G30" s="72">
        <v>7</v>
      </c>
      <c r="H30" s="73" t="s">
        <v>163</v>
      </c>
      <c r="I30" s="77">
        <v>1</v>
      </c>
      <c r="J30" s="77">
        <v>0</v>
      </c>
      <c r="K30" s="77">
        <v>12</v>
      </c>
      <c r="L30" s="79">
        <v>2</v>
      </c>
      <c r="M30" s="79">
        <v>7</v>
      </c>
      <c r="N30" s="79">
        <v>5</v>
      </c>
      <c r="O30" s="80">
        <v>27</v>
      </c>
      <c r="P30" s="75">
        <v>70</v>
      </c>
      <c r="Q30" s="80">
        <v>38</v>
      </c>
      <c r="R30" s="76" t="s">
        <v>153</v>
      </c>
    </row>
    <row r="31" spans="1:18" s="30" customFormat="1" ht="31.5" customHeight="1" x14ac:dyDescent="0.25">
      <c r="A31" s="77">
        <v>17</v>
      </c>
      <c r="B31" s="87" t="s">
        <v>186</v>
      </c>
      <c r="C31" s="73" t="s">
        <v>187</v>
      </c>
      <c r="D31" s="39" t="s">
        <v>11</v>
      </c>
      <c r="E31" s="39" t="s">
        <v>34</v>
      </c>
      <c r="F31" s="72" t="s">
        <v>394</v>
      </c>
      <c r="G31" s="72">
        <v>7</v>
      </c>
      <c r="H31" s="73" t="s">
        <v>268</v>
      </c>
      <c r="I31" s="77">
        <v>6</v>
      </c>
      <c r="J31" s="77">
        <v>4</v>
      </c>
      <c r="K31" s="77">
        <v>10</v>
      </c>
      <c r="L31" s="79">
        <v>4</v>
      </c>
      <c r="M31" s="79">
        <v>8</v>
      </c>
      <c r="N31" s="79">
        <v>6</v>
      </c>
      <c r="O31" s="80">
        <v>38</v>
      </c>
      <c r="P31" s="75">
        <v>70</v>
      </c>
      <c r="Q31" s="80">
        <v>54</v>
      </c>
      <c r="R31" s="81" t="s">
        <v>160</v>
      </c>
    </row>
    <row r="32" spans="1:18" s="30" customFormat="1" ht="31.5" customHeight="1" x14ac:dyDescent="0.25">
      <c r="A32" s="77">
        <v>18</v>
      </c>
      <c r="B32" s="87" t="s">
        <v>188</v>
      </c>
      <c r="C32" s="73" t="s">
        <v>272</v>
      </c>
      <c r="D32" s="39" t="s">
        <v>11</v>
      </c>
      <c r="E32" s="39" t="s">
        <v>34</v>
      </c>
      <c r="F32" s="72" t="s">
        <v>394</v>
      </c>
      <c r="G32" s="72">
        <v>7</v>
      </c>
      <c r="H32" s="73" t="s">
        <v>268</v>
      </c>
      <c r="I32" s="77">
        <v>6</v>
      </c>
      <c r="J32" s="77">
        <v>0</v>
      </c>
      <c r="K32" s="77">
        <v>11</v>
      </c>
      <c r="L32" s="79">
        <v>4</v>
      </c>
      <c r="M32" s="79">
        <v>8</v>
      </c>
      <c r="N32" s="79">
        <v>6</v>
      </c>
      <c r="O32" s="80">
        <v>35</v>
      </c>
      <c r="P32" s="75">
        <v>70</v>
      </c>
      <c r="Q32" s="80">
        <v>50</v>
      </c>
      <c r="R32" s="81" t="s">
        <v>160</v>
      </c>
    </row>
    <row r="33" spans="1:18" s="30" customFormat="1" ht="31.5" customHeight="1" x14ac:dyDescent="0.25">
      <c r="A33" s="73">
        <v>19</v>
      </c>
      <c r="B33" s="87" t="s">
        <v>189</v>
      </c>
      <c r="C33" s="73" t="s">
        <v>190</v>
      </c>
      <c r="D33" s="39" t="s">
        <v>11</v>
      </c>
      <c r="E33" s="39" t="s">
        <v>34</v>
      </c>
      <c r="F33" s="72" t="s">
        <v>394</v>
      </c>
      <c r="G33" s="72">
        <v>7</v>
      </c>
      <c r="H33" s="73" t="s">
        <v>268</v>
      </c>
      <c r="I33" s="77">
        <v>4</v>
      </c>
      <c r="J33" s="77">
        <v>7</v>
      </c>
      <c r="K33" s="77">
        <v>12</v>
      </c>
      <c r="L33" s="79">
        <v>5</v>
      </c>
      <c r="M33" s="79">
        <v>8</v>
      </c>
      <c r="N33" s="79">
        <v>6</v>
      </c>
      <c r="O33" s="80">
        <v>42</v>
      </c>
      <c r="P33" s="75">
        <v>70</v>
      </c>
      <c r="Q33" s="80">
        <v>60</v>
      </c>
      <c r="R33" s="81" t="s">
        <v>160</v>
      </c>
    </row>
    <row r="34" spans="1:18" s="30" customFormat="1" ht="31.5" customHeight="1" x14ac:dyDescent="0.25">
      <c r="A34" s="73">
        <v>20</v>
      </c>
      <c r="B34" s="87" t="s">
        <v>191</v>
      </c>
      <c r="C34" s="73" t="s">
        <v>192</v>
      </c>
      <c r="D34" s="39" t="s">
        <v>11</v>
      </c>
      <c r="E34" s="39" t="s">
        <v>34</v>
      </c>
      <c r="F34" s="72" t="s">
        <v>394</v>
      </c>
      <c r="G34" s="72">
        <v>7</v>
      </c>
      <c r="H34" s="73" t="s">
        <v>268</v>
      </c>
      <c r="I34" s="77">
        <v>4</v>
      </c>
      <c r="J34" s="77">
        <v>6</v>
      </c>
      <c r="K34" s="77">
        <v>14</v>
      </c>
      <c r="L34" s="79">
        <v>6</v>
      </c>
      <c r="M34" s="79">
        <v>7</v>
      </c>
      <c r="N34" s="79">
        <v>7</v>
      </c>
      <c r="O34" s="80">
        <v>44</v>
      </c>
      <c r="P34" s="75">
        <v>70</v>
      </c>
      <c r="Q34" s="80">
        <v>63</v>
      </c>
      <c r="R34" s="81" t="s">
        <v>160</v>
      </c>
    </row>
    <row r="35" spans="1:18" s="30" customFormat="1" ht="31.5" customHeight="1" x14ac:dyDescent="0.25">
      <c r="A35" s="73">
        <v>21</v>
      </c>
      <c r="B35" s="87" t="s">
        <v>193</v>
      </c>
      <c r="C35" s="73" t="s">
        <v>194</v>
      </c>
      <c r="D35" s="39" t="s">
        <v>11</v>
      </c>
      <c r="E35" s="39" t="s">
        <v>34</v>
      </c>
      <c r="F35" s="72" t="s">
        <v>394</v>
      </c>
      <c r="G35" s="72">
        <v>7</v>
      </c>
      <c r="H35" s="73" t="s">
        <v>268</v>
      </c>
      <c r="I35" s="77">
        <v>7</v>
      </c>
      <c r="J35" s="77">
        <v>8</v>
      </c>
      <c r="K35" s="77">
        <v>14</v>
      </c>
      <c r="L35" s="79">
        <v>7</v>
      </c>
      <c r="M35" s="79">
        <v>8</v>
      </c>
      <c r="N35" s="79">
        <v>7</v>
      </c>
      <c r="O35" s="80">
        <v>51</v>
      </c>
      <c r="P35" s="75">
        <v>70</v>
      </c>
      <c r="Q35" s="80">
        <v>73</v>
      </c>
      <c r="R35" s="81" t="s">
        <v>160</v>
      </c>
    </row>
    <row r="36" spans="1:18" s="30" customFormat="1" ht="31.5" customHeight="1" x14ac:dyDescent="0.25">
      <c r="A36" s="73">
        <v>22</v>
      </c>
      <c r="B36" s="87" t="s">
        <v>195</v>
      </c>
      <c r="C36" s="73" t="s">
        <v>196</v>
      </c>
      <c r="D36" s="39" t="s">
        <v>11</v>
      </c>
      <c r="E36" s="39" t="s">
        <v>34</v>
      </c>
      <c r="F36" s="72" t="s">
        <v>394</v>
      </c>
      <c r="G36" s="72">
        <v>7</v>
      </c>
      <c r="H36" s="73" t="s">
        <v>268</v>
      </c>
      <c r="I36" s="77">
        <v>7</v>
      </c>
      <c r="J36" s="77">
        <v>6</v>
      </c>
      <c r="K36" s="77">
        <v>13</v>
      </c>
      <c r="L36" s="79">
        <v>8</v>
      </c>
      <c r="M36" s="79">
        <v>9</v>
      </c>
      <c r="N36" s="79">
        <v>7</v>
      </c>
      <c r="O36" s="80">
        <v>50</v>
      </c>
      <c r="P36" s="75">
        <v>70</v>
      </c>
      <c r="Q36" s="80">
        <v>71</v>
      </c>
      <c r="R36" s="81" t="s">
        <v>160</v>
      </c>
    </row>
    <row r="37" spans="1:18" s="30" customFormat="1" ht="31.5" customHeight="1" x14ac:dyDescent="0.25">
      <c r="A37" s="73">
        <v>23</v>
      </c>
      <c r="B37" s="87" t="s">
        <v>197</v>
      </c>
      <c r="C37" s="73" t="s">
        <v>198</v>
      </c>
      <c r="D37" s="39" t="s">
        <v>11</v>
      </c>
      <c r="E37" s="39" t="s">
        <v>34</v>
      </c>
      <c r="F37" s="72" t="s">
        <v>394</v>
      </c>
      <c r="G37" s="72">
        <v>7</v>
      </c>
      <c r="H37" s="73" t="s">
        <v>268</v>
      </c>
      <c r="I37" s="77">
        <v>6</v>
      </c>
      <c r="J37" s="77">
        <v>6</v>
      </c>
      <c r="K37" s="77">
        <v>11</v>
      </c>
      <c r="L37" s="79">
        <v>3</v>
      </c>
      <c r="M37" s="79">
        <v>6</v>
      </c>
      <c r="N37" s="79">
        <v>7</v>
      </c>
      <c r="O37" s="80">
        <v>39</v>
      </c>
      <c r="P37" s="75">
        <v>70</v>
      </c>
      <c r="Q37" s="80">
        <v>56</v>
      </c>
      <c r="R37" s="81" t="s">
        <v>160</v>
      </c>
    </row>
    <row r="38" spans="1:18" s="30" customFormat="1" ht="31.5" customHeight="1" x14ac:dyDescent="0.25">
      <c r="A38" s="73">
        <v>24</v>
      </c>
      <c r="B38" s="87" t="s">
        <v>199</v>
      </c>
      <c r="C38" s="73" t="s">
        <v>200</v>
      </c>
      <c r="D38" s="39" t="s">
        <v>11</v>
      </c>
      <c r="E38" s="39" t="s">
        <v>34</v>
      </c>
      <c r="F38" s="72" t="s">
        <v>394</v>
      </c>
      <c r="G38" s="72">
        <v>7</v>
      </c>
      <c r="H38" s="73" t="s">
        <v>268</v>
      </c>
      <c r="I38" s="77">
        <v>6</v>
      </c>
      <c r="J38" s="77">
        <v>8</v>
      </c>
      <c r="K38" s="77">
        <v>11</v>
      </c>
      <c r="L38" s="79">
        <v>4</v>
      </c>
      <c r="M38" s="79">
        <v>7</v>
      </c>
      <c r="N38" s="79">
        <v>7</v>
      </c>
      <c r="O38" s="80">
        <v>43</v>
      </c>
      <c r="P38" s="75">
        <v>70</v>
      </c>
      <c r="Q38" s="80">
        <v>61</v>
      </c>
      <c r="R38" s="81" t="s">
        <v>160</v>
      </c>
    </row>
    <row r="39" spans="1:18" s="30" customFormat="1" ht="31.5" customHeight="1" x14ac:dyDescent="0.25">
      <c r="A39" s="73">
        <v>25</v>
      </c>
      <c r="B39" s="87" t="s">
        <v>201</v>
      </c>
      <c r="C39" s="73" t="s">
        <v>202</v>
      </c>
      <c r="D39" s="39" t="s">
        <v>11</v>
      </c>
      <c r="E39" s="39" t="s">
        <v>34</v>
      </c>
      <c r="F39" s="72" t="s">
        <v>394</v>
      </c>
      <c r="G39" s="72">
        <v>7</v>
      </c>
      <c r="H39" s="73" t="s">
        <v>268</v>
      </c>
      <c r="I39" s="77">
        <v>6</v>
      </c>
      <c r="J39" s="77">
        <v>0</v>
      </c>
      <c r="K39" s="77">
        <v>14</v>
      </c>
      <c r="L39" s="79">
        <v>3</v>
      </c>
      <c r="M39" s="79">
        <v>8</v>
      </c>
      <c r="N39" s="79">
        <v>6</v>
      </c>
      <c r="O39" s="80">
        <v>37</v>
      </c>
      <c r="P39" s="75">
        <v>70</v>
      </c>
      <c r="Q39" s="80">
        <v>53</v>
      </c>
      <c r="R39" s="81" t="s">
        <v>160</v>
      </c>
    </row>
    <row r="40" spans="1:18" s="30" customFormat="1" ht="31.5" customHeight="1" x14ac:dyDescent="0.25">
      <c r="A40" s="73">
        <v>26</v>
      </c>
      <c r="B40" s="87" t="s">
        <v>203</v>
      </c>
      <c r="C40" s="73" t="s">
        <v>204</v>
      </c>
      <c r="D40" s="39" t="s">
        <v>11</v>
      </c>
      <c r="E40" s="39" t="s">
        <v>34</v>
      </c>
      <c r="F40" s="72" t="s">
        <v>395</v>
      </c>
      <c r="G40" s="72">
        <v>7</v>
      </c>
      <c r="H40" s="73" t="s">
        <v>205</v>
      </c>
      <c r="I40" s="77">
        <v>5</v>
      </c>
      <c r="J40" s="77">
        <v>5</v>
      </c>
      <c r="K40" s="77">
        <v>5</v>
      </c>
      <c r="L40" s="79">
        <v>5</v>
      </c>
      <c r="M40" s="79">
        <v>6</v>
      </c>
      <c r="N40" s="79">
        <v>9</v>
      </c>
      <c r="O40" s="80">
        <v>35</v>
      </c>
      <c r="P40" s="75">
        <v>70</v>
      </c>
      <c r="Q40" s="80">
        <v>50</v>
      </c>
      <c r="R40" s="81" t="s">
        <v>160</v>
      </c>
    </row>
    <row r="41" spans="1:18" s="30" customFormat="1" ht="31.5" customHeight="1" x14ac:dyDescent="0.25">
      <c r="A41" s="73">
        <v>27</v>
      </c>
      <c r="B41" s="87" t="s">
        <v>206</v>
      </c>
      <c r="C41" s="73" t="s">
        <v>207</v>
      </c>
      <c r="D41" s="39" t="s">
        <v>11</v>
      </c>
      <c r="E41" s="39" t="s">
        <v>34</v>
      </c>
      <c r="F41" s="72" t="s">
        <v>395</v>
      </c>
      <c r="G41" s="72">
        <v>7</v>
      </c>
      <c r="H41" s="73" t="s">
        <v>205</v>
      </c>
      <c r="I41" s="77">
        <v>6</v>
      </c>
      <c r="J41" s="77">
        <v>9</v>
      </c>
      <c r="K41" s="77">
        <v>11</v>
      </c>
      <c r="L41" s="79">
        <v>3</v>
      </c>
      <c r="M41" s="79">
        <v>5</v>
      </c>
      <c r="N41" s="79">
        <v>2</v>
      </c>
      <c r="O41" s="80">
        <v>36</v>
      </c>
      <c r="P41" s="75">
        <v>70</v>
      </c>
      <c r="Q41" s="80">
        <v>52</v>
      </c>
      <c r="R41" s="81" t="s">
        <v>160</v>
      </c>
    </row>
    <row r="42" spans="1:18" s="30" customFormat="1" ht="31.5" customHeight="1" x14ac:dyDescent="0.25">
      <c r="A42" s="73">
        <v>28</v>
      </c>
      <c r="B42" s="87" t="s">
        <v>208</v>
      </c>
      <c r="C42" s="73" t="s">
        <v>209</v>
      </c>
      <c r="D42" s="39" t="s">
        <v>11</v>
      </c>
      <c r="E42" s="39" t="s">
        <v>34</v>
      </c>
      <c r="F42" s="72" t="s">
        <v>395</v>
      </c>
      <c r="G42" s="72">
        <v>7</v>
      </c>
      <c r="H42" s="73" t="s">
        <v>205</v>
      </c>
      <c r="I42" s="77">
        <v>6</v>
      </c>
      <c r="J42" s="77">
        <v>7</v>
      </c>
      <c r="K42" s="77">
        <v>14</v>
      </c>
      <c r="L42" s="79">
        <v>3</v>
      </c>
      <c r="M42" s="79">
        <v>7</v>
      </c>
      <c r="N42" s="79">
        <v>4</v>
      </c>
      <c r="O42" s="80">
        <v>41</v>
      </c>
      <c r="P42" s="75">
        <v>70</v>
      </c>
      <c r="Q42" s="80">
        <v>59</v>
      </c>
      <c r="R42" s="81" t="s">
        <v>160</v>
      </c>
    </row>
    <row r="43" spans="1:18" s="30" customFormat="1" ht="31.5" customHeight="1" x14ac:dyDescent="0.25">
      <c r="A43" s="73">
        <v>29</v>
      </c>
      <c r="B43" s="87" t="s">
        <v>210</v>
      </c>
      <c r="C43" s="73" t="s">
        <v>211</v>
      </c>
      <c r="D43" s="39" t="s">
        <v>11</v>
      </c>
      <c r="E43" s="39" t="s">
        <v>34</v>
      </c>
      <c r="F43" s="72" t="s">
        <v>395</v>
      </c>
      <c r="G43" s="72">
        <v>7</v>
      </c>
      <c r="H43" s="73" t="s">
        <v>205</v>
      </c>
      <c r="I43" s="77">
        <v>6</v>
      </c>
      <c r="J43" s="77">
        <v>5</v>
      </c>
      <c r="K43" s="77">
        <v>14</v>
      </c>
      <c r="L43" s="79">
        <v>6</v>
      </c>
      <c r="M43" s="79">
        <v>7</v>
      </c>
      <c r="N43" s="79">
        <v>6</v>
      </c>
      <c r="O43" s="80">
        <v>44</v>
      </c>
      <c r="P43" s="75">
        <v>70</v>
      </c>
      <c r="Q43" s="80">
        <v>63</v>
      </c>
      <c r="R43" s="81" t="s">
        <v>160</v>
      </c>
    </row>
    <row r="44" spans="1:18" s="30" customFormat="1" ht="31.5" customHeight="1" x14ac:dyDescent="0.25">
      <c r="A44" s="73">
        <v>30</v>
      </c>
      <c r="B44" s="87" t="s">
        <v>212</v>
      </c>
      <c r="C44" s="73" t="s">
        <v>213</v>
      </c>
      <c r="D44" s="39" t="s">
        <v>11</v>
      </c>
      <c r="E44" s="39" t="s">
        <v>34</v>
      </c>
      <c r="F44" s="72" t="s">
        <v>395</v>
      </c>
      <c r="G44" s="72">
        <v>7</v>
      </c>
      <c r="H44" s="73" t="s">
        <v>205</v>
      </c>
      <c r="I44" s="77">
        <v>6</v>
      </c>
      <c r="J44" s="77">
        <v>5</v>
      </c>
      <c r="K44" s="77">
        <v>13</v>
      </c>
      <c r="L44" s="79">
        <v>3</v>
      </c>
      <c r="M44" s="79">
        <v>8</v>
      </c>
      <c r="N44" s="79">
        <v>5</v>
      </c>
      <c r="O44" s="80">
        <v>40</v>
      </c>
      <c r="P44" s="75">
        <v>70</v>
      </c>
      <c r="Q44" s="80">
        <v>57</v>
      </c>
      <c r="R44" s="81" t="s">
        <v>160</v>
      </c>
    </row>
    <row r="45" spans="1:18" s="30" customFormat="1" ht="31.5" customHeight="1" x14ac:dyDescent="0.25">
      <c r="A45" s="73">
        <v>31</v>
      </c>
      <c r="B45" s="87" t="s">
        <v>214</v>
      </c>
      <c r="C45" s="73" t="s">
        <v>215</v>
      </c>
      <c r="D45" s="39" t="s">
        <v>11</v>
      </c>
      <c r="E45" s="39" t="s">
        <v>34</v>
      </c>
      <c r="F45" s="72" t="s">
        <v>395</v>
      </c>
      <c r="G45" s="72">
        <v>7</v>
      </c>
      <c r="H45" s="73" t="s">
        <v>205</v>
      </c>
      <c r="I45" s="77">
        <v>7</v>
      </c>
      <c r="J45" s="77">
        <v>7</v>
      </c>
      <c r="K45" s="77">
        <v>12</v>
      </c>
      <c r="L45" s="79">
        <v>6</v>
      </c>
      <c r="M45" s="79">
        <v>6</v>
      </c>
      <c r="N45" s="79">
        <v>6</v>
      </c>
      <c r="O45" s="80">
        <v>44</v>
      </c>
      <c r="P45" s="75">
        <v>70</v>
      </c>
      <c r="Q45" s="80">
        <v>63</v>
      </c>
      <c r="R45" s="81" t="s">
        <v>160</v>
      </c>
    </row>
    <row r="46" spans="1:18" s="30" customFormat="1" ht="31.5" customHeight="1" x14ac:dyDescent="0.25">
      <c r="A46" s="73">
        <v>32</v>
      </c>
      <c r="B46" s="87" t="s">
        <v>216</v>
      </c>
      <c r="C46" s="73" t="s">
        <v>217</v>
      </c>
      <c r="D46" s="39" t="s">
        <v>11</v>
      </c>
      <c r="E46" s="39" t="s">
        <v>34</v>
      </c>
      <c r="F46" s="72" t="s">
        <v>395</v>
      </c>
      <c r="G46" s="72">
        <v>7</v>
      </c>
      <c r="H46" s="73" t="s">
        <v>205</v>
      </c>
      <c r="I46" s="77">
        <v>6</v>
      </c>
      <c r="J46" s="77">
        <v>7</v>
      </c>
      <c r="K46" s="77">
        <v>11</v>
      </c>
      <c r="L46" s="79">
        <v>5</v>
      </c>
      <c r="M46" s="79">
        <v>5</v>
      </c>
      <c r="N46" s="79">
        <v>8</v>
      </c>
      <c r="O46" s="80">
        <v>42</v>
      </c>
      <c r="P46" s="75">
        <v>70</v>
      </c>
      <c r="Q46" s="80">
        <v>60</v>
      </c>
      <c r="R46" s="81" t="s">
        <v>160</v>
      </c>
    </row>
    <row r="47" spans="1:18" s="30" customFormat="1" ht="31.5" customHeight="1" x14ac:dyDescent="0.25">
      <c r="A47" s="73">
        <v>33</v>
      </c>
      <c r="B47" s="87" t="s">
        <v>218</v>
      </c>
      <c r="C47" s="73" t="s">
        <v>219</v>
      </c>
      <c r="D47" s="39" t="s">
        <v>11</v>
      </c>
      <c r="E47" s="39" t="s">
        <v>34</v>
      </c>
      <c r="F47" s="72" t="s">
        <v>396</v>
      </c>
      <c r="G47" s="72">
        <v>7</v>
      </c>
      <c r="H47" s="73" t="s">
        <v>220</v>
      </c>
      <c r="I47" s="77">
        <v>7</v>
      </c>
      <c r="J47" s="77">
        <v>9</v>
      </c>
      <c r="K47" s="77">
        <v>11</v>
      </c>
      <c r="L47" s="79">
        <v>6</v>
      </c>
      <c r="M47" s="79">
        <v>8</v>
      </c>
      <c r="N47" s="79">
        <v>8</v>
      </c>
      <c r="O47" s="80">
        <v>49</v>
      </c>
      <c r="P47" s="75">
        <v>70</v>
      </c>
      <c r="Q47" s="80">
        <v>70</v>
      </c>
      <c r="R47" s="81" t="s">
        <v>160</v>
      </c>
    </row>
    <row r="48" spans="1:18" s="30" customFormat="1" ht="31.5" customHeight="1" x14ac:dyDescent="0.25">
      <c r="A48" s="73">
        <v>34</v>
      </c>
      <c r="B48" s="87" t="s">
        <v>221</v>
      </c>
      <c r="C48" s="73" t="s">
        <v>222</v>
      </c>
      <c r="D48" s="39" t="s">
        <v>11</v>
      </c>
      <c r="E48" s="39" t="s">
        <v>34</v>
      </c>
      <c r="F48" s="72" t="s">
        <v>396</v>
      </c>
      <c r="G48" s="72">
        <v>7</v>
      </c>
      <c r="H48" s="73" t="s">
        <v>220</v>
      </c>
      <c r="I48" s="77">
        <v>4</v>
      </c>
      <c r="J48" s="77">
        <v>4</v>
      </c>
      <c r="K48" s="77">
        <v>9</v>
      </c>
      <c r="L48" s="79">
        <v>2</v>
      </c>
      <c r="M48" s="79">
        <v>6</v>
      </c>
      <c r="N48" s="79">
        <v>6</v>
      </c>
      <c r="O48" s="80">
        <v>31</v>
      </c>
      <c r="P48" s="75">
        <v>70</v>
      </c>
      <c r="Q48" s="80">
        <v>44</v>
      </c>
      <c r="R48" s="76" t="s">
        <v>153</v>
      </c>
    </row>
    <row r="49" spans="1:18" s="30" customFormat="1" ht="31.5" customHeight="1" x14ac:dyDescent="0.25">
      <c r="A49" s="73">
        <v>35</v>
      </c>
      <c r="B49" s="87" t="s">
        <v>223</v>
      </c>
      <c r="C49" s="73" t="s">
        <v>224</v>
      </c>
      <c r="D49" s="39" t="s">
        <v>11</v>
      </c>
      <c r="E49" s="39" t="s">
        <v>34</v>
      </c>
      <c r="F49" s="72" t="s">
        <v>396</v>
      </c>
      <c r="G49" s="72">
        <v>7</v>
      </c>
      <c r="H49" s="73" t="s">
        <v>220</v>
      </c>
      <c r="I49" s="77">
        <v>5</v>
      </c>
      <c r="J49" s="77">
        <v>8</v>
      </c>
      <c r="K49" s="77">
        <v>7</v>
      </c>
      <c r="L49" s="79">
        <v>0</v>
      </c>
      <c r="M49" s="79">
        <v>4</v>
      </c>
      <c r="N49" s="79">
        <v>2</v>
      </c>
      <c r="O49" s="80">
        <v>26</v>
      </c>
      <c r="P49" s="75">
        <v>70</v>
      </c>
      <c r="Q49" s="80">
        <v>37</v>
      </c>
      <c r="R49" s="76" t="s">
        <v>153</v>
      </c>
    </row>
    <row r="50" spans="1:18" s="30" customFormat="1" ht="31.5" customHeight="1" x14ac:dyDescent="0.25">
      <c r="A50" s="73">
        <v>36</v>
      </c>
      <c r="B50" s="87" t="s">
        <v>225</v>
      </c>
      <c r="C50" s="73" t="s">
        <v>226</v>
      </c>
      <c r="D50" s="39" t="s">
        <v>11</v>
      </c>
      <c r="E50" s="39" t="s">
        <v>34</v>
      </c>
      <c r="F50" s="72" t="s">
        <v>396</v>
      </c>
      <c r="G50" s="72">
        <v>7</v>
      </c>
      <c r="H50" s="73" t="s">
        <v>220</v>
      </c>
      <c r="I50" s="77">
        <v>5</v>
      </c>
      <c r="J50" s="77">
        <v>3</v>
      </c>
      <c r="K50" s="77">
        <v>12</v>
      </c>
      <c r="L50" s="79">
        <v>0</v>
      </c>
      <c r="M50" s="79">
        <v>4</v>
      </c>
      <c r="N50" s="79">
        <v>6</v>
      </c>
      <c r="O50" s="80">
        <v>30</v>
      </c>
      <c r="P50" s="75">
        <v>70</v>
      </c>
      <c r="Q50" s="80">
        <v>43</v>
      </c>
      <c r="R50" s="76" t="s">
        <v>153</v>
      </c>
    </row>
    <row r="51" spans="1:18" s="30" customFormat="1" ht="31.5" customHeight="1" x14ac:dyDescent="0.25">
      <c r="A51" s="73">
        <v>37</v>
      </c>
      <c r="B51" s="87" t="s">
        <v>227</v>
      </c>
      <c r="C51" s="73" t="s">
        <v>228</v>
      </c>
      <c r="D51" s="39" t="s">
        <v>11</v>
      </c>
      <c r="E51" s="39" t="s">
        <v>34</v>
      </c>
      <c r="F51" s="72" t="s">
        <v>396</v>
      </c>
      <c r="G51" s="72">
        <v>7</v>
      </c>
      <c r="H51" s="73" t="s">
        <v>220</v>
      </c>
      <c r="I51" s="77">
        <v>6</v>
      </c>
      <c r="J51" s="77">
        <v>7</v>
      </c>
      <c r="K51" s="77">
        <v>7</v>
      </c>
      <c r="L51" s="79">
        <v>5</v>
      </c>
      <c r="M51" s="79">
        <v>7</v>
      </c>
      <c r="N51" s="79">
        <v>2</v>
      </c>
      <c r="O51" s="80">
        <v>34</v>
      </c>
      <c r="P51" s="75">
        <v>70</v>
      </c>
      <c r="Q51" s="80">
        <v>48</v>
      </c>
      <c r="R51" s="76" t="s">
        <v>153</v>
      </c>
    </row>
    <row r="52" spans="1:18" s="30" customFormat="1" ht="31.5" customHeight="1" x14ac:dyDescent="0.25">
      <c r="A52" s="73">
        <v>38</v>
      </c>
      <c r="B52" s="87" t="s">
        <v>229</v>
      </c>
      <c r="C52" s="73" t="s">
        <v>230</v>
      </c>
      <c r="D52" s="39" t="s">
        <v>11</v>
      </c>
      <c r="E52" s="39" t="s">
        <v>34</v>
      </c>
      <c r="F52" s="72" t="s">
        <v>396</v>
      </c>
      <c r="G52" s="72">
        <v>7</v>
      </c>
      <c r="H52" s="73" t="s">
        <v>220</v>
      </c>
      <c r="I52" s="77">
        <v>6</v>
      </c>
      <c r="J52" s="77">
        <v>8</v>
      </c>
      <c r="K52" s="77">
        <v>14</v>
      </c>
      <c r="L52" s="79">
        <v>2</v>
      </c>
      <c r="M52" s="79">
        <v>9</v>
      </c>
      <c r="N52" s="79">
        <v>8</v>
      </c>
      <c r="O52" s="80">
        <v>47</v>
      </c>
      <c r="P52" s="75">
        <v>70</v>
      </c>
      <c r="Q52" s="80">
        <v>67</v>
      </c>
      <c r="R52" s="81" t="s">
        <v>160</v>
      </c>
    </row>
    <row r="53" spans="1:18" s="30" customFormat="1" ht="31.5" customHeight="1" x14ac:dyDescent="0.25">
      <c r="A53" s="73">
        <v>39</v>
      </c>
      <c r="B53" s="87" t="s">
        <v>231</v>
      </c>
      <c r="C53" s="73" t="s">
        <v>232</v>
      </c>
      <c r="D53" s="39" t="s">
        <v>11</v>
      </c>
      <c r="E53" s="39" t="s">
        <v>34</v>
      </c>
      <c r="F53" s="72" t="s">
        <v>396</v>
      </c>
      <c r="G53" s="72">
        <v>7</v>
      </c>
      <c r="H53" s="73" t="s">
        <v>220</v>
      </c>
      <c r="I53" s="77">
        <v>5</v>
      </c>
      <c r="J53" s="77">
        <v>4</v>
      </c>
      <c r="K53" s="77">
        <v>13</v>
      </c>
      <c r="L53" s="79">
        <v>2</v>
      </c>
      <c r="M53" s="79">
        <v>9</v>
      </c>
      <c r="N53" s="79">
        <v>4</v>
      </c>
      <c r="O53" s="80">
        <v>37</v>
      </c>
      <c r="P53" s="75">
        <v>70</v>
      </c>
      <c r="Q53" s="80">
        <v>53</v>
      </c>
      <c r="R53" s="81" t="s">
        <v>160</v>
      </c>
    </row>
    <row r="54" spans="1:18" s="30" customFormat="1" ht="31.5" customHeight="1" x14ac:dyDescent="0.25">
      <c r="A54" s="73">
        <v>40</v>
      </c>
      <c r="B54" s="87" t="s">
        <v>233</v>
      </c>
      <c r="C54" s="73" t="s">
        <v>234</v>
      </c>
      <c r="D54" s="39" t="s">
        <v>11</v>
      </c>
      <c r="E54" s="39" t="s">
        <v>34</v>
      </c>
      <c r="F54" s="72" t="s">
        <v>396</v>
      </c>
      <c r="G54" s="72">
        <v>7</v>
      </c>
      <c r="H54" s="73" t="s">
        <v>220</v>
      </c>
      <c r="I54" s="77">
        <v>7</v>
      </c>
      <c r="J54" s="77">
        <v>7</v>
      </c>
      <c r="K54" s="77">
        <v>14</v>
      </c>
      <c r="L54" s="79">
        <v>4</v>
      </c>
      <c r="M54" s="79">
        <v>8</v>
      </c>
      <c r="N54" s="79">
        <v>7</v>
      </c>
      <c r="O54" s="80">
        <v>47</v>
      </c>
      <c r="P54" s="75">
        <v>70</v>
      </c>
      <c r="Q54" s="80">
        <v>67</v>
      </c>
      <c r="R54" s="81" t="s">
        <v>160</v>
      </c>
    </row>
    <row r="55" spans="1:18" s="30" customFormat="1" ht="31.5" customHeight="1" x14ac:dyDescent="0.25">
      <c r="A55" s="73">
        <v>41</v>
      </c>
      <c r="B55" s="87" t="s">
        <v>235</v>
      </c>
      <c r="C55" s="73" t="s">
        <v>236</v>
      </c>
      <c r="D55" s="39" t="s">
        <v>11</v>
      </c>
      <c r="E55" s="39" t="s">
        <v>34</v>
      </c>
      <c r="F55" s="72" t="s">
        <v>396</v>
      </c>
      <c r="G55" s="72">
        <v>7</v>
      </c>
      <c r="H55" s="73" t="s">
        <v>220</v>
      </c>
      <c r="I55" s="77">
        <v>6</v>
      </c>
      <c r="J55" s="77">
        <v>5</v>
      </c>
      <c r="K55" s="77">
        <v>14</v>
      </c>
      <c r="L55" s="79">
        <v>5</v>
      </c>
      <c r="M55" s="79">
        <v>8</v>
      </c>
      <c r="N55" s="79">
        <v>9</v>
      </c>
      <c r="O55" s="80">
        <v>47</v>
      </c>
      <c r="P55" s="75">
        <v>70</v>
      </c>
      <c r="Q55" s="80">
        <v>67</v>
      </c>
      <c r="R55" s="81" t="s">
        <v>160</v>
      </c>
    </row>
    <row r="56" spans="1:18" s="30" customFormat="1" ht="31.5" customHeight="1" x14ac:dyDescent="0.25">
      <c r="A56" s="73">
        <v>42</v>
      </c>
      <c r="B56" s="87" t="s">
        <v>237</v>
      </c>
      <c r="C56" s="39" t="s">
        <v>238</v>
      </c>
      <c r="D56" s="39" t="s">
        <v>11</v>
      </c>
      <c r="E56" s="39" t="s">
        <v>34</v>
      </c>
      <c r="F56" s="72" t="s">
        <v>396</v>
      </c>
      <c r="G56" s="72">
        <v>7</v>
      </c>
      <c r="H56" s="73" t="s">
        <v>220</v>
      </c>
      <c r="I56" s="77">
        <v>6</v>
      </c>
      <c r="J56" s="77">
        <v>7</v>
      </c>
      <c r="K56" s="77">
        <v>13</v>
      </c>
      <c r="L56" s="79">
        <v>6</v>
      </c>
      <c r="M56" s="79">
        <v>4</v>
      </c>
      <c r="N56" s="79">
        <v>0</v>
      </c>
      <c r="O56" s="80">
        <v>36</v>
      </c>
      <c r="P56" s="75">
        <v>70</v>
      </c>
      <c r="Q56" s="80">
        <v>52</v>
      </c>
      <c r="R56" s="81" t="s">
        <v>160</v>
      </c>
    </row>
    <row r="57" spans="1:18" s="30" customFormat="1" ht="31.5" customHeight="1" x14ac:dyDescent="0.25">
      <c r="A57" s="73">
        <v>43</v>
      </c>
      <c r="B57" s="87" t="s">
        <v>239</v>
      </c>
      <c r="C57" s="39" t="s">
        <v>240</v>
      </c>
      <c r="D57" s="39" t="s">
        <v>11</v>
      </c>
      <c r="E57" s="39" t="s">
        <v>34</v>
      </c>
      <c r="F57" s="72" t="s">
        <v>396</v>
      </c>
      <c r="G57" s="72">
        <v>7</v>
      </c>
      <c r="H57" s="73" t="s">
        <v>220</v>
      </c>
      <c r="I57" s="77">
        <v>5</v>
      </c>
      <c r="J57" s="77">
        <v>5</v>
      </c>
      <c r="K57" s="77">
        <v>14</v>
      </c>
      <c r="L57" s="79">
        <v>6</v>
      </c>
      <c r="M57" s="79">
        <v>6</v>
      </c>
      <c r="N57" s="79">
        <v>0</v>
      </c>
      <c r="O57" s="80">
        <v>36</v>
      </c>
      <c r="P57" s="75">
        <v>70</v>
      </c>
      <c r="Q57" s="80">
        <v>52</v>
      </c>
      <c r="R57" s="81" t="s">
        <v>160</v>
      </c>
    </row>
    <row r="58" spans="1:18" s="30" customFormat="1" ht="31.5" customHeight="1" x14ac:dyDescent="0.25">
      <c r="A58" s="73">
        <v>44</v>
      </c>
      <c r="B58" s="87" t="s">
        <v>241</v>
      </c>
      <c r="C58" s="39" t="s">
        <v>242</v>
      </c>
      <c r="D58" s="39" t="s">
        <v>11</v>
      </c>
      <c r="E58" s="39" t="s">
        <v>34</v>
      </c>
      <c r="F58" s="72" t="s">
        <v>396</v>
      </c>
      <c r="G58" s="72">
        <v>7</v>
      </c>
      <c r="H58" s="73" t="s">
        <v>220</v>
      </c>
      <c r="I58" s="77">
        <v>6</v>
      </c>
      <c r="J58" s="77">
        <v>9</v>
      </c>
      <c r="K58" s="77">
        <v>13</v>
      </c>
      <c r="L58" s="79">
        <v>5</v>
      </c>
      <c r="M58" s="79">
        <v>6</v>
      </c>
      <c r="N58" s="79">
        <v>1</v>
      </c>
      <c r="O58" s="80">
        <v>40</v>
      </c>
      <c r="P58" s="75">
        <v>70</v>
      </c>
      <c r="Q58" s="80">
        <v>57</v>
      </c>
      <c r="R58" s="81" t="s">
        <v>160</v>
      </c>
    </row>
    <row r="59" spans="1:18" s="30" customFormat="1" ht="31.5" customHeight="1" x14ac:dyDescent="0.25">
      <c r="A59" s="73">
        <v>45</v>
      </c>
      <c r="B59" s="87" t="s">
        <v>243</v>
      </c>
      <c r="C59" s="39" t="s">
        <v>244</v>
      </c>
      <c r="D59" s="39" t="s">
        <v>11</v>
      </c>
      <c r="E59" s="39" t="s">
        <v>34</v>
      </c>
      <c r="F59" s="72" t="s">
        <v>396</v>
      </c>
      <c r="G59" s="72">
        <v>7</v>
      </c>
      <c r="H59" s="73" t="s">
        <v>220</v>
      </c>
      <c r="I59" s="77">
        <v>6</v>
      </c>
      <c r="J59" s="77">
        <v>5</v>
      </c>
      <c r="K59" s="77">
        <v>14</v>
      </c>
      <c r="L59" s="79">
        <v>5</v>
      </c>
      <c r="M59" s="79">
        <v>7</v>
      </c>
      <c r="N59" s="79">
        <v>0</v>
      </c>
      <c r="O59" s="80">
        <v>37</v>
      </c>
      <c r="P59" s="75">
        <v>70</v>
      </c>
      <c r="Q59" s="80">
        <v>53</v>
      </c>
      <c r="R59" s="81" t="s">
        <v>160</v>
      </c>
    </row>
    <row r="60" spans="1:18" s="30" customFormat="1" ht="31.5" customHeight="1" x14ac:dyDescent="0.25">
      <c r="A60" s="73">
        <v>46</v>
      </c>
      <c r="B60" s="87" t="s">
        <v>245</v>
      </c>
      <c r="C60" s="39" t="s">
        <v>246</v>
      </c>
      <c r="D60" s="39" t="s">
        <v>11</v>
      </c>
      <c r="E60" s="39" t="s">
        <v>34</v>
      </c>
      <c r="F60" s="72" t="s">
        <v>396</v>
      </c>
      <c r="G60" s="72">
        <v>7</v>
      </c>
      <c r="H60" s="73" t="s">
        <v>220</v>
      </c>
      <c r="I60" s="77">
        <v>6</v>
      </c>
      <c r="J60" s="77">
        <v>5</v>
      </c>
      <c r="K60" s="77">
        <v>14</v>
      </c>
      <c r="L60" s="79">
        <v>6</v>
      </c>
      <c r="M60" s="79">
        <v>8</v>
      </c>
      <c r="N60" s="79">
        <v>2</v>
      </c>
      <c r="O60" s="80">
        <v>41</v>
      </c>
      <c r="P60" s="75">
        <v>70</v>
      </c>
      <c r="Q60" s="80">
        <v>59</v>
      </c>
      <c r="R60" s="81" t="s">
        <v>160</v>
      </c>
    </row>
    <row r="61" spans="1:18" s="30" customFormat="1" ht="31.5" customHeight="1" x14ac:dyDescent="0.25">
      <c r="A61" s="73">
        <v>47</v>
      </c>
      <c r="B61" s="87" t="s">
        <v>247</v>
      </c>
      <c r="C61" s="39" t="s">
        <v>248</v>
      </c>
      <c r="D61" s="39" t="s">
        <v>11</v>
      </c>
      <c r="E61" s="39" t="s">
        <v>34</v>
      </c>
      <c r="F61" s="72" t="s">
        <v>396</v>
      </c>
      <c r="G61" s="72">
        <v>7</v>
      </c>
      <c r="H61" s="73" t="s">
        <v>220</v>
      </c>
      <c r="I61" s="77">
        <v>6</v>
      </c>
      <c r="J61" s="77">
        <v>9</v>
      </c>
      <c r="K61" s="77">
        <v>14</v>
      </c>
      <c r="L61" s="79">
        <v>3</v>
      </c>
      <c r="M61" s="79">
        <v>7</v>
      </c>
      <c r="N61" s="79">
        <v>2</v>
      </c>
      <c r="O61" s="80">
        <v>41</v>
      </c>
      <c r="P61" s="75">
        <v>70</v>
      </c>
      <c r="Q61" s="80">
        <v>59</v>
      </c>
      <c r="R61" s="81" t="s">
        <v>160</v>
      </c>
    </row>
    <row r="62" spans="1:18" s="30" customFormat="1" ht="31.5" customHeight="1" x14ac:dyDescent="0.25">
      <c r="A62" s="73">
        <v>48</v>
      </c>
      <c r="B62" s="87" t="s">
        <v>249</v>
      </c>
      <c r="C62" s="39" t="s">
        <v>250</v>
      </c>
      <c r="D62" s="39" t="s">
        <v>11</v>
      </c>
      <c r="E62" s="39" t="s">
        <v>34</v>
      </c>
      <c r="F62" s="72" t="s">
        <v>396</v>
      </c>
      <c r="G62" s="72">
        <v>7</v>
      </c>
      <c r="H62" s="73" t="s">
        <v>220</v>
      </c>
      <c r="I62" s="77">
        <v>6</v>
      </c>
      <c r="J62" s="77">
        <v>4</v>
      </c>
      <c r="K62" s="77">
        <v>13</v>
      </c>
      <c r="L62" s="79">
        <v>2</v>
      </c>
      <c r="M62" s="79">
        <v>6</v>
      </c>
      <c r="N62" s="79">
        <v>8</v>
      </c>
      <c r="O62" s="80">
        <v>39</v>
      </c>
      <c r="P62" s="75">
        <v>70</v>
      </c>
      <c r="Q62" s="80">
        <v>56</v>
      </c>
      <c r="R62" s="81" t="s">
        <v>160</v>
      </c>
    </row>
    <row r="63" spans="1:18" s="30" customFormat="1" ht="31.5" customHeight="1" x14ac:dyDescent="0.25">
      <c r="A63" s="73">
        <v>49</v>
      </c>
      <c r="B63" s="87" t="s">
        <v>251</v>
      </c>
      <c r="C63" s="39" t="s">
        <v>252</v>
      </c>
      <c r="D63" s="39" t="s">
        <v>11</v>
      </c>
      <c r="E63" s="39" t="s">
        <v>34</v>
      </c>
      <c r="F63" s="72" t="s">
        <v>396</v>
      </c>
      <c r="G63" s="72">
        <v>7</v>
      </c>
      <c r="H63" s="73" t="s">
        <v>220</v>
      </c>
      <c r="I63" s="77">
        <v>2</v>
      </c>
      <c r="J63" s="77">
        <v>3</v>
      </c>
      <c r="K63" s="77">
        <v>11</v>
      </c>
      <c r="L63" s="79">
        <v>4</v>
      </c>
      <c r="M63" s="79">
        <v>5</v>
      </c>
      <c r="N63" s="79">
        <v>6</v>
      </c>
      <c r="O63" s="80">
        <v>31</v>
      </c>
      <c r="P63" s="75">
        <v>70</v>
      </c>
      <c r="Q63" s="80">
        <v>44</v>
      </c>
      <c r="R63" s="76" t="s">
        <v>153</v>
      </c>
    </row>
    <row r="64" spans="1:18" s="30" customFormat="1" ht="31.5" customHeight="1" x14ac:dyDescent="0.25">
      <c r="A64" s="73">
        <v>50</v>
      </c>
      <c r="B64" s="87" t="s">
        <v>253</v>
      </c>
      <c r="C64" s="39" t="s">
        <v>254</v>
      </c>
      <c r="D64" s="39" t="s">
        <v>11</v>
      </c>
      <c r="E64" s="39" t="s">
        <v>34</v>
      </c>
      <c r="F64" s="72" t="s">
        <v>396</v>
      </c>
      <c r="G64" s="72">
        <v>7</v>
      </c>
      <c r="H64" s="73" t="s">
        <v>220</v>
      </c>
      <c r="I64" s="77">
        <v>6</v>
      </c>
      <c r="J64" s="77">
        <v>5</v>
      </c>
      <c r="K64" s="77">
        <v>11</v>
      </c>
      <c r="L64" s="79">
        <v>6</v>
      </c>
      <c r="M64" s="79">
        <v>8</v>
      </c>
      <c r="N64" s="79">
        <v>7</v>
      </c>
      <c r="O64" s="80">
        <v>43</v>
      </c>
      <c r="P64" s="75">
        <v>70</v>
      </c>
      <c r="Q64" s="80">
        <v>61</v>
      </c>
      <c r="R64" s="81" t="s">
        <v>160</v>
      </c>
    </row>
    <row r="65" spans="1:19" s="30" customFormat="1" ht="31.5" customHeight="1" x14ac:dyDescent="0.25">
      <c r="A65" s="73" t="s">
        <v>255</v>
      </c>
      <c r="B65" s="87" t="s">
        <v>256</v>
      </c>
      <c r="C65" s="39" t="s">
        <v>257</v>
      </c>
      <c r="D65" s="39" t="s">
        <v>11</v>
      </c>
      <c r="E65" s="39" t="s">
        <v>34</v>
      </c>
      <c r="F65" s="72" t="s">
        <v>396</v>
      </c>
      <c r="G65" s="72">
        <v>7</v>
      </c>
      <c r="H65" s="73" t="s">
        <v>220</v>
      </c>
      <c r="I65" s="77">
        <v>6</v>
      </c>
      <c r="J65" s="77">
        <v>5</v>
      </c>
      <c r="K65" s="77">
        <v>14</v>
      </c>
      <c r="L65" s="79">
        <v>5</v>
      </c>
      <c r="M65" s="79">
        <v>6</v>
      </c>
      <c r="N65" s="79">
        <v>4</v>
      </c>
      <c r="O65" s="80">
        <v>40</v>
      </c>
      <c r="P65" s="75">
        <v>70</v>
      </c>
      <c r="Q65" s="80">
        <v>57</v>
      </c>
      <c r="R65" s="81" t="s">
        <v>160</v>
      </c>
    </row>
    <row r="66" spans="1:19" s="30" customFormat="1" ht="31.5" customHeight="1" x14ac:dyDescent="0.25">
      <c r="A66" s="73">
        <v>52</v>
      </c>
      <c r="B66" s="87" t="s">
        <v>258</v>
      </c>
      <c r="C66" s="39" t="s">
        <v>259</v>
      </c>
      <c r="D66" s="39" t="s">
        <v>11</v>
      </c>
      <c r="E66" s="39" t="s">
        <v>34</v>
      </c>
      <c r="F66" s="72" t="s">
        <v>396</v>
      </c>
      <c r="G66" s="72">
        <v>7</v>
      </c>
      <c r="H66" s="73" t="s">
        <v>220</v>
      </c>
      <c r="I66" s="77">
        <v>6</v>
      </c>
      <c r="J66" s="77">
        <v>9</v>
      </c>
      <c r="K66" s="77">
        <v>12</v>
      </c>
      <c r="L66" s="79">
        <v>4</v>
      </c>
      <c r="M66" s="79">
        <v>8</v>
      </c>
      <c r="N66" s="79">
        <v>1</v>
      </c>
      <c r="O66" s="80">
        <v>40</v>
      </c>
      <c r="P66" s="75">
        <v>70</v>
      </c>
      <c r="Q66" s="80">
        <v>57</v>
      </c>
      <c r="R66" s="81" t="s">
        <v>160</v>
      </c>
    </row>
    <row r="67" spans="1:19" s="30" customFormat="1" ht="31.5" customHeight="1" x14ac:dyDescent="0.25">
      <c r="A67" s="73">
        <v>53</v>
      </c>
      <c r="B67" s="87" t="s">
        <v>260</v>
      </c>
      <c r="C67" s="39" t="s">
        <v>261</v>
      </c>
      <c r="D67" s="39" t="s">
        <v>11</v>
      </c>
      <c r="E67" s="39" t="s">
        <v>34</v>
      </c>
      <c r="F67" s="72" t="s">
        <v>396</v>
      </c>
      <c r="G67" s="72">
        <v>7</v>
      </c>
      <c r="H67" s="73" t="s">
        <v>220</v>
      </c>
      <c r="I67" s="77">
        <v>7</v>
      </c>
      <c r="J67" s="77">
        <v>7</v>
      </c>
      <c r="K67" s="77">
        <v>14</v>
      </c>
      <c r="L67" s="79">
        <v>5</v>
      </c>
      <c r="M67" s="79">
        <v>7</v>
      </c>
      <c r="N67" s="79">
        <v>4</v>
      </c>
      <c r="O67" s="80">
        <v>44</v>
      </c>
      <c r="P67" s="75">
        <v>70</v>
      </c>
      <c r="Q67" s="80">
        <v>63</v>
      </c>
      <c r="R67" s="81" t="s">
        <v>160</v>
      </c>
    </row>
    <row r="68" spans="1:19" s="30" customFormat="1" ht="31.5" customHeight="1" x14ac:dyDescent="0.25">
      <c r="A68" s="73">
        <v>54</v>
      </c>
      <c r="B68" s="87" t="s">
        <v>262</v>
      </c>
      <c r="C68" s="39" t="s">
        <v>263</v>
      </c>
      <c r="D68" s="39" t="s">
        <v>11</v>
      </c>
      <c r="E68" s="39" t="s">
        <v>34</v>
      </c>
      <c r="F68" s="72" t="s">
        <v>396</v>
      </c>
      <c r="G68" s="72">
        <v>7</v>
      </c>
      <c r="H68" s="73" t="s">
        <v>220</v>
      </c>
      <c r="I68" s="77">
        <v>2</v>
      </c>
      <c r="J68" s="77">
        <v>2</v>
      </c>
      <c r="K68" s="77">
        <v>5</v>
      </c>
      <c r="L68" s="79">
        <v>0</v>
      </c>
      <c r="M68" s="79">
        <v>3</v>
      </c>
      <c r="N68" s="79">
        <v>2</v>
      </c>
      <c r="O68" s="80">
        <v>14</v>
      </c>
      <c r="P68" s="75">
        <v>70</v>
      </c>
      <c r="Q68" s="80">
        <v>20</v>
      </c>
      <c r="R68" s="76" t="s">
        <v>153</v>
      </c>
    </row>
    <row r="69" spans="1:19" s="30" customFormat="1" ht="31.5" customHeight="1" x14ac:dyDescent="0.25">
      <c r="A69" s="73">
        <v>55</v>
      </c>
      <c r="B69" s="87" t="s">
        <v>264</v>
      </c>
      <c r="C69" s="39" t="s">
        <v>265</v>
      </c>
      <c r="D69" s="39" t="s">
        <v>11</v>
      </c>
      <c r="E69" s="39" t="s">
        <v>34</v>
      </c>
      <c r="F69" s="72" t="s">
        <v>396</v>
      </c>
      <c r="G69" s="72">
        <v>7</v>
      </c>
      <c r="H69" s="73" t="s">
        <v>220</v>
      </c>
      <c r="I69" s="77">
        <v>5</v>
      </c>
      <c r="J69" s="77">
        <v>8</v>
      </c>
      <c r="K69" s="77">
        <v>14</v>
      </c>
      <c r="L69" s="79">
        <v>6</v>
      </c>
      <c r="M69" s="79">
        <v>8</v>
      </c>
      <c r="N69" s="79">
        <v>8</v>
      </c>
      <c r="O69" s="80">
        <v>49</v>
      </c>
      <c r="P69" s="75">
        <v>70</v>
      </c>
      <c r="Q69" s="80">
        <v>70</v>
      </c>
      <c r="R69" s="81" t="s">
        <v>160</v>
      </c>
    </row>
    <row r="70" spans="1:19" s="30" customFormat="1" ht="15" x14ac:dyDescent="0.25">
      <c r="B70" s="83"/>
      <c r="C70" s="157"/>
      <c r="D70" s="83"/>
      <c r="E70" s="83"/>
      <c r="F70" s="83"/>
      <c r="G70" s="83"/>
      <c r="H70" s="82"/>
      <c r="I70" s="83"/>
      <c r="J70" s="83"/>
      <c r="K70" s="83"/>
      <c r="L70" s="89"/>
      <c r="M70" s="89"/>
      <c r="N70" s="89"/>
      <c r="O70" s="83"/>
      <c r="P70" s="83"/>
      <c r="Q70" s="83"/>
      <c r="R70" s="83"/>
    </row>
    <row r="71" spans="1:19" s="30" customFormat="1" ht="15" x14ac:dyDescent="0.25">
      <c r="B71" s="83"/>
      <c r="C71" s="157"/>
      <c r="D71" s="83"/>
      <c r="E71" s="83"/>
      <c r="F71" s="83"/>
      <c r="G71" s="83"/>
      <c r="H71" s="82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9" s="30" customFormat="1" ht="15" x14ac:dyDescent="0.25"/>
    <row r="73" spans="1:19" s="30" customFormat="1" ht="15" x14ac:dyDescent="0.25"/>
    <row r="74" spans="1:19" s="30" customFormat="1" ht="15" x14ac:dyDescent="0.25"/>
    <row r="75" spans="1:19" s="120" customFormat="1" ht="17.25" x14ac:dyDescent="0.3">
      <c r="A75" s="115"/>
      <c r="B75" s="116"/>
      <c r="C75" s="117"/>
      <c r="D75" s="117"/>
      <c r="E75" s="117"/>
      <c r="F75" s="117"/>
      <c r="G75" s="117"/>
      <c r="H75" s="117"/>
      <c r="I75" s="117"/>
      <c r="J75" s="117"/>
      <c r="K75" s="118"/>
      <c r="L75" s="119"/>
      <c r="M75" s="119"/>
      <c r="N75" s="119"/>
      <c r="O75" s="119"/>
      <c r="P75" s="119"/>
      <c r="Q75" s="119"/>
      <c r="R75" s="119"/>
      <c r="S75" s="118"/>
    </row>
    <row r="76" spans="1:19" s="120" customFormat="1" ht="17.25" x14ac:dyDescent="0.3">
      <c r="B76" s="121"/>
      <c r="C76" s="117"/>
      <c r="D76" s="117"/>
      <c r="E76" s="117"/>
      <c r="F76" s="117"/>
      <c r="G76" s="117"/>
      <c r="H76" s="117"/>
      <c r="I76" s="117"/>
      <c r="J76" s="117"/>
      <c r="K76" s="118"/>
      <c r="L76" s="122"/>
      <c r="M76" s="122"/>
      <c r="N76" s="122"/>
      <c r="O76" s="122"/>
      <c r="P76" s="122"/>
      <c r="Q76" s="122"/>
      <c r="R76" s="122"/>
      <c r="S76" s="122"/>
    </row>
    <row r="77" spans="1:19" s="120" customFormat="1" ht="17.25" x14ac:dyDescent="0.3">
      <c r="B77" s="123"/>
      <c r="C77" s="117"/>
      <c r="D77" s="117"/>
      <c r="E77" s="117"/>
      <c r="F77" s="117"/>
      <c r="G77" s="117"/>
      <c r="H77" s="117"/>
      <c r="I77" s="117"/>
      <c r="J77" s="117"/>
      <c r="K77" s="118"/>
      <c r="L77" s="123"/>
      <c r="M77" s="123"/>
      <c r="N77" s="123"/>
      <c r="O77" s="123"/>
      <c r="P77" s="123"/>
      <c r="Q77" s="123"/>
      <c r="R77" s="123"/>
      <c r="S77" s="123"/>
    </row>
    <row r="78" spans="1:19" s="120" customFormat="1" ht="17.25" x14ac:dyDescent="0.3">
      <c r="B78" s="123"/>
      <c r="C78" s="117"/>
      <c r="D78" s="117"/>
      <c r="E78" s="117"/>
      <c r="F78" s="117"/>
      <c r="G78" s="117"/>
      <c r="H78" s="117"/>
      <c r="I78" s="117"/>
      <c r="J78" s="117"/>
      <c r="K78" s="118"/>
      <c r="L78" s="123"/>
      <c r="M78" s="123"/>
      <c r="N78" s="123"/>
      <c r="O78" s="123"/>
      <c r="P78" s="123"/>
      <c r="Q78" s="123"/>
      <c r="R78" s="123"/>
      <c r="S78" s="123"/>
    </row>
    <row r="79" spans="1:19" s="120" customFormat="1" ht="17.25" x14ac:dyDescent="0.3">
      <c r="B79" s="123"/>
      <c r="C79" s="117"/>
      <c r="D79" s="117"/>
      <c r="E79" s="117"/>
      <c r="F79" s="117"/>
      <c r="G79" s="117"/>
      <c r="H79" s="117"/>
      <c r="I79" s="117"/>
      <c r="J79" s="117"/>
      <c r="K79" s="118"/>
      <c r="L79" s="123"/>
      <c r="M79" s="123"/>
      <c r="N79" s="123"/>
      <c r="O79" s="123"/>
      <c r="P79" s="123"/>
      <c r="Q79" s="123"/>
      <c r="R79" s="123"/>
      <c r="S79" s="123"/>
    </row>
    <row r="80" spans="1:19" ht="15" x14ac:dyDescent="0.25">
      <c r="B80" s="30"/>
      <c r="C80" s="30"/>
      <c r="D80" s="30"/>
      <c r="E80" s="30"/>
      <c r="F80" s="147"/>
      <c r="G80" s="147"/>
      <c r="H80" s="30"/>
      <c r="I80" s="30"/>
      <c r="J80" s="30"/>
      <c r="K80" s="30"/>
      <c r="L80" s="30"/>
      <c r="M80" s="30"/>
      <c r="N80" s="4"/>
      <c r="O80" s="4"/>
      <c r="P80" s="4"/>
      <c r="Q80" s="4"/>
      <c r="R80" s="4"/>
    </row>
    <row r="81" s="30" customFormat="1" ht="15" x14ac:dyDescent="0.25"/>
    <row r="82" s="30" customFormat="1" ht="15" x14ac:dyDescent="0.25"/>
    <row r="83" s="30" customFormat="1" ht="15" x14ac:dyDescent="0.25"/>
    <row r="84" s="30" customFormat="1" ht="15" x14ac:dyDescent="0.25"/>
    <row r="85" s="30" customFormat="1" ht="15" x14ac:dyDescent="0.25"/>
    <row r="86" s="30" customFormat="1" ht="15" x14ac:dyDescent="0.25"/>
  </sheetData>
  <mergeCells count="11">
    <mergeCell ref="A3:S3"/>
    <mergeCell ref="A13:E13"/>
    <mergeCell ref="A4:O4"/>
    <mergeCell ref="A5:O5"/>
    <mergeCell ref="A6:O6"/>
    <mergeCell ref="A7:O7"/>
    <mergeCell ref="A8:L8"/>
    <mergeCell ref="A9:O9"/>
    <mergeCell ref="A10:E10"/>
    <mergeCell ref="A11:O11"/>
    <mergeCell ref="A12:O1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3"/>
  <sheetViews>
    <sheetView topLeftCell="A43" zoomScale="89" zoomScaleNormal="89" workbookViewId="0">
      <selection activeCell="A53" sqref="A53:XFD58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7" width="11.1640625" style="149" customWidth="1"/>
    <col min="8" max="8" width="24.83203125" customWidth="1"/>
    <col min="9" max="16" width="11.83203125" customWidth="1"/>
    <col min="17" max="17" width="17.6640625" customWidth="1"/>
    <col min="18" max="18" width="22.1640625" customWidth="1"/>
  </cols>
  <sheetData>
    <row r="3" spans="1:18" s="120" customFormat="1" ht="17.25" x14ac:dyDescent="0.3">
      <c r="A3" s="178" t="s">
        <v>14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8" ht="15" x14ac:dyDescent="0.2">
      <c r="A4" s="1"/>
      <c r="B4" s="1"/>
      <c r="C4" s="1"/>
      <c r="D4" s="1"/>
      <c r="E4" s="1"/>
      <c r="F4" s="27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13" customFormat="1" ht="15.75" x14ac:dyDescent="0.25">
      <c r="A5" s="169" t="s">
        <v>517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40"/>
      <c r="Q5" s="140"/>
      <c r="R5" s="140"/>
    </row>
    <row r="6" spans="1:18" s="113" customFormat="1" ht="15.75" x14ac:dyDescent="0.25">
      <c r="A6" s="169" t="s">
        <v>74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8" s="113" customFormat="1" ht="15.75" x14ac:dyDescent="0.25">
      <c r="A7" s="170" t="s">
        <v>75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18" s="113" customFormat="1" ht="15.75" x14ac:dyDescent="0.25">
      <c r="A8" s="171" t="s">
        <v>76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9" spans="1:18" s="113" customFormat="1" ht="15.75" x14ac:dyDescent="0.25">
      <c r="A9" s="171" t="s">
        <v>77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41"/>
      <c r="N9" s="141"/>
      <c r="O9" s="141"/>
    </row>
    <row r="10" spans="1:18" s="142" customFormat="1" ht="15" customHeight="1" x14ac:dyDescent="0.25">
      <c r="A10" s="167" t="s">
        <v>81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</row>
    <row r="11" spans="1:18" s="142" customFormat="1" ht="15" customHeight="1" x14ac:dyDescent="0.25">
      <c r="A11" s="167" t="s">
        <v>80</v>
      </c>
      <c r="B11" s="167"/>
      <c r="C11" s="167"/>
      <c r="D11" s="167"/>
      <c r="E11" s="167"/>
      <c r="F11" s="144"/>
      <c r="G11" s="144"/>
      <c r="H11" s="143"/>
      <c r="I11" s="143"/>
      <c r="J11" s="143"/>
      <c r="K11" s="143"/>
      <c r="L11" s="143"/>
      <c r="M11" s="143"/>
      <c r="N11" s="143"/>
      <c r="O11" s="143"/>
    </row>
    <row r="12" spans="1:18" s="142" customFormat="1" ht="13.7" customHeight="1" x14ac:dyDescent="0.25">
      <c r="A12" s="167" t="s">
        <v>79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</row>
    <row r="13" spans="1:18" s="142" customFormat="1" ht="14.25" customHeight="1" x14ac:dyDescent="0.25">
      <c r="A13" s="167" t="s">
        <v>78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</row>
    <row r="14" spans="1:18" ht="13.5" thickBot="1" x14ac:dyDescent="0.25">
      <c r="A14" s="2"/>
      <c r="B14" s="2"/>
      <c r="C14" s="2"/>
      <c r="D14" s="3"/>
      <c r="E14" s="2"/>
      <c r="F14" s="146"/>
      <c r="G14" s="14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64.5" thickBot="1" x14ac:dyDescent="0.25">
      <c r="A15" s="13" t="s">
        <v>0</v>
      </c>
      <c r="B15" s="20" t="s">
        <v>1</v>
      </c>
      <c r="C15" s="13" t="s">
        <v>2</v>
      </c>
      <c r="D15" s="20" t="s">
        <v>10</v>
      </c>
      <c r="E15" s="13" t="s">
        <v>3</v>
      </c>
      <c r="F15" s="21" t="s">
        <v>12</v>
      </c>
      <c r="G15" s="21" t="s">
        <v>13</v>
      </c>
      <c r="H15" s="13" t="s">
        <v>4</v>
      </c>
      <c r="I15" s="22" t="s">
        <v>35</v>
      </c>
      <c r="J15" s="13" t="s">
        <v>36</v>
      </c>
      <c r="K15" s="13" t="s">
        <v>8</v>
      </c>
      <c r="L15" s="21" t="s">
        <v>37</v>
      </c>
      <c r="M15" s="21" t="s">
        <v>38</v>
      </c>
      <c r="N15" s="21" t="s">
        <v>39</v>
      </c>
      <c r="O15" s="21" t="s">
        <v>5</v>
      </c>
      <c r="P15" s="13" t="s">
        <v>6</v>
      </c>
      <c r="Q15" s="13" t="s">
        <v>7</v>
      </c>
      <c r="R15" s="13" t="s">
        <v>9</v>
      </c>
    </row>
    <row r="16" spans="1:18" ht="30" x14ac:dyDescent="0.2">
      <c r="A16" s="12">
        <v>1</v>
      </c>
      <c r="B16" s="25" t="s">
        <v>273</v>
      </c>
      <c r="C16" s="26" t="s">
        <v>274</v>
      </c>
      <c r="D16" s="26" t="s">
        <v>275</v>
      </c>
      <c r="E16" s="26" t="s">
        <v>276</v>
      </c>
      <c r="F16" s="28" t="s">
        <v>397</v>
      </c>
      <c r="G16" s="28">
        <v>8</v>
      </c>
      <c r="H16" s="39" t="s">
        <v>152</v>
      </c>
      <c r="I16" s="12">
        <v>6</v>
      </c>
      <c r="J16" s="12">
        <v>4</v>
      </c>
      <c r="K16" s="12">
        <v>12</v>
      </c>
      <c r="L16" s="18">
        <v>6</v>
      </c>
      <c r="M16" s="18">
        <v>4</v>
      </c>
      <c r="N16" s="18">
        <v>1</v>
      </c>
      <c r="O16" s="18">
        <v>33</v>
      </c>
      <c r="P16" s="19">
        <v>70</v>
      </c>
      <c r="Q16" s="19">
        <v>47</v>
      </c>
      <c r="R16" s="19" t="s">
        <v>153</v>
      </c>
    </row>
    <row r="17" spans="1:18" ht="30" x14ac:dyDescent="0.2">
      <c r="A17" s="7">
        <v>2</v>
      </c>
      <c r="B17" s="5" t="s">
        <v>277</v>
      </c>
      <c r="C17" s="6" t="s">
        <v>278</v>
      </c>
      <c r="D17" s="6" t="s">
        <v>275</v>
      </c>
      <c r="E17" s="6" t="s">
        <v>276</v>
      </c>
      <c r="F17" s="28" t="s">
        <v>397</v>
      </c>
      <c r="G17" s="7">
        <v>8</v>
      </c>
      <c r="H17" s="39" t="s">
        <v>152</v>
      </c>
      <c r="I17" s="7">
        <v>4</v>
      </c>
      <c r="J17" s="7">
        <v>5</v>
      </c>
      <c r="K17" s="7">
        <v>12</v>
      </c>
      <c r="L17" s="16">
        <v>8</v>
      </c>
      <c r="M17" s="16">
        <v>6</v>
      </c>
      <c r="N17" s="16">
        <v>5</v>
      </c>
      <c r="O17" s="16">
        <v>40</v>
      </c>
      <c r="P17" s="17">
        <v>70</v>
      </c>
      <c r="Q17" s="17">
        <v>57</v>
      </c>
      <c r="R17" s="17" t="s">
        <v>160</v>
      </c>
    </row>
    <row r="18" spans="1:18" ht="30" x14ac:dyDescent="0.2">
      <c r="A18" s="7">
        <v>3</v>
      </c>
      <c r="B18" s="5" t="s">
        <v>279</v>
      </c>
      <c r="C18" s="6" t="s">
        <v>280</v>
      </c>
      <c r="D18" s="6" t="s">
        <v>275</v>
      </c>
      <c r="E18" s="6" t="s">
        <v>276</v>
      </c>
      <c r="F18" s="28" t="s">
        <v>397</v>
      </c>
      <c r="G18" s="7">
        <v>8</v>
      </c>
      <c r="H18" s="39" t="s">
        <v>152</v>
      </c>
      <c r="I18" s="7">
        <v>4</v>
      </c>
      <c r="J18" s="7">
        <v>6</v>
      </c>
      <c r="K18" s="7">
        <v>10</v>
      </c>
      <c r="L18" s="16">
        <v>3</v>
      </c>
      <c r="M18" s="16">
        <v>4</v>
      </c>
      <c r="N18" s="16">
        <v>7</v>
      </c>
      <c r="O18" s="16">
        <v>34</v>
      </c>
      <c r="P18" s="17">
        <v>70</v>
      </c>
      <c r="Q18" s="17">
        <v>49</v>
      </c>
      <c r="R18" s="17" t="s">
        <v>153</v>
      </c>
    </row>
    <row r="19" spans="1:18" ht="30" x14ac:dyDescent="0.2">
      <c r="A19" s="7">
        <v>4</v>
      </c>
      <c r="B19" s="5" t="s">
        <v>281</v>
      </c>
      <c r="C19" s="6" t="s">
        <v>282</v>
      </c>
      <c r="D19" s="6" t="s">
        <v>275</v>
      </c>
      <c r="E19" s="6" t="s">
        <v>276</v>
      </c>
      <c r="F19" s="28" t="s">
        <v>397</v>
      </c>
      <c r="G19" s="7">
        <v>8</v>
      </c>
      <c r="H19" s="39" t="s">
        <v>152</v>
      </c>
      <c r="I19" s="7">
        <v>6</v>
      </c>
      <c r="J19" s="7">
        <v>0</v>
      </c>
      <c r="K19" s="7">
        <v>9</v>
      </c>
      <c r="L19" s="16">
        <v>7</v>
      </c>
      <c r="M19" s="16">
        <v>3</v>
      </c>
      <c r="N19" s="16">
        <v>1</v>
      </c>
      <c r="O19" s="16">
        <v>26</v>
      </c>
      <c r="P19" s="17">
        <v>70</v>
      </c>
      <c r="Q19" s="17">
        <v>37</v>
      </c>
      <c r="R19" s="17" t="s">
        <v>153</v>
      </c>
    </row>
    <row r="20" spans="1:18" ht="30" x14ac:dyDescent="0.2">
      <c r="A20" s="7">
        <v>5</v>
      </c>
      <c r="B20" s="5" t="s">
        <v>283</v>
      </c>
      <c r="C20" s="6" t="s">
        <v>284</v>
      </c>
      <c r="D20" s="6" t="s">
        <v>275</v>
      </c>
      <c r="E20" s="6" t="s">
        <v>276</v>
      </c>
      <c r="F20" s="28" t="s">
        <v>397</v>
      </c>
      <c r="G20" s="7">
        <v>8</v>
      </c>
      <c r="H20" s="39" t="s">
        <v>152</v>
      </c>
      <c r="I20" s="7">
        <v>4</v>
      </c>
      <c r="J20" s="7">
        <v>3</v>
      </c>
      <c r="K20" s="7">
        <v>12</v>
      </c>
      <c r="L20" s="16">
        <v>4</v>
      </c>
      <c r="M20" s="16">
        <v>2</v>
      </c>
      <c r="N20" s="16">
        <v>0</v>
      </c>
      <c r="O20" s="16">
        <v>25</v>
      </c>
      <c r="P20" s="17">
        <v>70</v>
      </c>
      <c r="Q20" s="17">
        <v>36</v>
      </c>
      <c r="R20" s="17" t="s">
        <v>153</v>
      </c>
    </row>
    <row r="21" spans="1:18" ht="30" x14ac:dyDescent="0.2">
      <c r="A21" s="7">
        <v>6</v>
      </c>
      <c r="B21" s="5" t="s">
        <v>285</v>
      </c>
      <c r="C21" s="6" t="s">
        <v>286</v>
      </c>
      <c r="D21" s="6" t="s">
        <v>275</v>
      </c>
      <c r="E21" s="6" t="s">
        <v>276</v>
      </c>
      <c r="F21" s="28" t="s">
        <v>397</v>
      </c>
      <c r="G21" s="7">
        <v>8</v>
      </c>
      <c r="H21" s="39" t="s">
        <v>152</v>
      </c>
      <c r="I21" s="7">
        <v>6</v>
      </c>
      <c r="J21" s="7">
        <v>4</v>
      </c>
      <c r="K21" s="7">
        <v>12</v>
      </c>
      <c r="L21" s="7">
        <v>7</v>
      </c>
      <c r="M21" s="7">
        <v>6</v>
      </c>
      <c r="N21" s="7">
        <v>3</v>
      </c>
      <c r="O21" s="7">
        <v>38</v>
      </c>
      <c r="P21" s="17">
        <v>70</v>
      </c>
      <c r="Q21" s="17">
        <v>54</v>
      </c>
      <c r="R21" s="17" t="s">
        <v>160</v>
      </c>
    </row>
    <row r="22" spans="1:18" ht="30" x14ac:dyDescent="0.2">
      <c r="A22" s="7">
        <v>7</v>
      </c>
      <c r="B22" s="5" t="s">
        <v>287</v>
      </c>
      <c r="C22" s="6" t="s">
        <v>288</v>
      </c>
      <c r="D22" s="6" t="s">
        <v>275</v>
      </c>
      <c r="E22" s="6" t="s">
        <v>276</v>
      </c>
      <c r="F22" s="28" t="s">
        <v>397</v>
      </c>
      <c r="G22" s="7">
        <v>8</v>
      </c>
      <c r="H22" s="39" t="s">
        <v>152</v>
      </c>
      <c r="I22" s="7">
        <v>6</v>
      </c>
      <c r="J22" s="7">
        <v>7</v>
      </c>
      <c r="K22" s="7">
        <v>13</v>
      </c>
      <c r="L22" s="16">
        <v>3</v>
      </c>
      <c r="M22" s="16">
        <v>7</v>
      </c>
      <c r="N22" s="16">
        <v>2</v>
      </c>
      <c r="O22" s="16">
        <v>38</v>
      </c>
      <c r="P22" s="17">
        <v>70</v>
      </c>
      <c r="Q22" s="17">
        <v>54</v>
      </c>
      <c r="R22" s="17" t="s">
        <v>160</v>
      </c>
    </row>
    <row r="23" spans="1:18" ht="30" x14ac:dyDescent="0.2">
      <c r="A23" s="7">
        <v>8</v>
      </c>
      <c r="B23" s="5" t="s">
        <v>289</v>
      </c>
      <c r="C23" s="6" t="s">
        <v>290</v>
      </c>
      <c r="D23" s="6" t="s">
        <v>275</v>
      </c>
      <c r="E23" s="6" t="s">
        <v>276</v>
      </c>
      <c r="F23" s="28" t="s">
        <v>397</v>
      </c>
      <c r="G23" s="7">
        <v>8</v>
      </c>
      <c r="H23" s="39" t="s">
        <v>152</v>
      </c>
      <c r="I23" s="7">
        <v>6</v>
      </c>
      <c r="J23" s="7">
        <v>7</v>
      </c>
      <c r="K23" s="7">
        <v>13</v>
      </c>
      <c r="L23" s="16">
        <v>4</v>
      </c>
      <c r="M23" s="16">
        <v>8</v>
      </c>
      <c r="N23" s="16">
        <v>2</v>
      </c>
      <c r="O23" s="16">
        <v>40</v>
      </c>
      <c r="P23" s="17">
        <v>70</v>
      </c>
      <c r="Q23" s="17">
        <v>57</v>
      </c>
      <c r="R23" s="17" t="s">
        <v>160</v>
      </c>
    </row>
    <row r="24" spans="1:18" ht="30" x14ac:dyDescent="0.2">
      <c r="A24" s="7">
        <v>9</v>
      </c>
      <c r="B24" s="5" t="s">
        <v>291</v>
      </c>
      <c r="C24" s="6" t="s">
        <v>292</v>
      </c>
      <c r="D24" s="6" t="s">
        <v>275</v>
      </c>
      <c r="E24" s="6" t="s">
        <v>276</v>
      </c>
      <c r="F24" s="28" t="s">
        <v>397</v>
      </c>
      <c r="G24" s="7">
        <v>8</v>
      </c>
      <c r="H24" s="39" t="s">
        <v>152</v>
      </c>
      <c r="I24" s="7">
        <v>6</v>
      </c>
      <c r="J24" s="7">
        <v>0</v>
      </c>
      <c r="K24" s="7">
        <v>9</v>
      </c>
      <c r="L24" s="16">
        <v>0</v>
      </c>
      <c r="M24" s="16">
        <v>1</v>
      </c>
      <c r="N24" s="16">
        <v>1</v>
      </c>
      <c r="O24" s="16">
        <v>17</v>
      </c>
      <c r="P24" s="17">
        <v>70</v>
      </c>
      <c r="Q24" s="17">
        <v>24</v>
      </c>
      <c r="R24" s="17" t="s">
        <v>153</v>
      </c>
    </row>
    <row r="25" spans="1:18" ht="30" x14ac:dyDescent="0.2">
      <c r="A25" s="7">
        <v>10</v>
      </c>
      <c r="B25" s="5" t="s">
        <v>293</v>
      </c>
      <c r="C25" s="6" t="s">
        <v>294</v>
      </c>
      <c r="D25" s="6" t="s">
        <v>275</v>
      </c>
      <c r="E25" s="6" t="s">
        <v>276</v>
      </c>
      <c r="F25" s="28" t="s">
        <v>397</v>
      </c>
      <c r="G25" s="7">
        <v>8</v>
      </c>
      <c r="H25" s="39" t="s">
        <v>152</v>
      </c>
      <c r="I25" s="7">
        <v>0</v>
      </c>
      <c r="J25" s="7">
        <v>0</v>
      </c>
      <c r="K25" s="7">
        <v>13</v>
      </c>
      <c r="L25" s="16">
        <v>6</v>
      </c>
      <c r="M25" s="16">
        <v>4</v>
      </c>
      <c r="N25" s="16">
        <v>1</v>
      </c>
      <c r="O25" s="16">
        <v>24</v>
      </c>
      <c r="P25" s="17">
        <v>70</v>
      </c>
      <c r="Q25" s="17">
        <v>34</v>
      </c>
      <c r="R25" s="17" t="s">
        <v>153</v>
      </c>
    </row>
    <row r="26" spans="1:18" ht="30" x14ac:dyDescent="0.2">
      <c r="A26" s="7">
        <v>11</v>
      </c>
      <c r="B26" s="5" t="s">
        <v>295</v>
      </c>
      <c r="C26" s="6" t="s">
        <v>296</v>
      </c>
      <c r="D26" s="6" t="s">
        <v>275</v>
      </c>
      <c r="E26" s="6" t="s">
        <v>276</v>
      </c>
      <c r="F26" s="7" t="s">
        <v>398</v>
      </c>
      <c r="G26" s="7">
        <v>8</v>
      </c>
      <c r="H26" s="73" t="s">
        <v>205</v>
      </c>
      <c r="I26" s="7">
        <v>6</v>
      </c>
      <c r="J26" s="7">
        <v>6</v>
      </c>
      <c r="K26" s="7">
        <v>10</v>
      </c>
      <c r="L26" s="16">
        <v>6</v>
      </c>
      <c r="M26" s="16">
        <v>8</v>
      </c>
      <c r="N26" s="16">
        <v>1</v>
      </c>
      <c r="O26" s="16">
        <v>37</v>
      </c>
      <c r="P26" s="17">
        <v>70</v>
      </c>
      <c r="Q26" s="17">
        <v>53</v>
      </c>
      <c r="R26" s="17" t="s">
        <v>160</v>
      </c>
    </row>
    <row r="27" spans="1:18" ht="30" x14ac:dyDescent="0.2">
      <c r="A27" s="7">
        <v>12</v>
      </c>
      <c r="B27" s="5" t="s">
        <v>297</v>
      </c>
      <c r="C27" s="6" t="s">
        <v>298</v>
      </c>
      <c r="D27" s="6" t="s">
        <v>275</v>
      </c>
      <c r="E27" s="6" t="s">
        <v>276</v>
      </c>
      <c r="F27" s="7" t="s">
        <v>398</v>
      </c>
      <c r="G27" s="7">
        <v>8</v>
      </c>
      <c r="H27" s="73" t="s">
        <v>205</v>
      </c>
      <c r="I27" s="7">
        <v>6</v>
      </c>
      <c r="J27" s="7">
        <v>0</v>
      </c>
      <c r="K27" s="7">
        <v>12</v>
      </c>
      <c r="L27" s="16">
        <v>5</v>
      </c>
      <c r="M27" s="16">
        <v>0</v>
      </c>
      <c r="N27" s="16">
        <v>6</v>
      </c>
      <c r="O27" s="16">
        <v>29</v>
      </c>
      <c r="P27" s="17">
        <v>70</v>
      </c>
      <c r="Q27" s="17">
        <v>41</v>
      </c>
      <c r="R27" s="17" t="s">
        <v>153</v>
      </c>
    </row>
    <row r="28" spans="1:18" ht="30" x14ac:dyDescent="0.2">
      <c r="A28" s="7">
        <v>13</v>
      </c>
      <c r="B28" s="5" t="s">
        <v>299</v>
      </c>
      <c r="C28" s="6" t="s">
        <v>300</v>
      </c>
      <c r="D28" s="6" t="s">
        <v>275</v>
      </c>
      <c r="E28" s="6" t="s">
        <v>276</v>
      </c>
      <c r="F28" s="7" t="s">
        <v>398</v>
      </c>
      <c r="G28" s="7">
        <v>8</v>
      </c>
      <c r="H28" s="73" t="s">
        <v>205</v>
      </c>
      <c r="I28" s="7">
        <v>6</v>
      </c>
      <c r="J28" s="7">
        <v>0</v>
      </c>
      <c r="K28" s="7">
        <v>12</v>
      </c>
      <c r="L28" s="16">
        <v>6</v>
      </c>
      <c r="M28" s="16">
        <v>6</v>
      </c>
      <c r="N28" s="16">
        <v>0</v>
      </c>
      <c r="O28" s="16">
        <v>30</v>
      </c>
      <c r="P28" s="17">
        <v>70</v>
      </c>
      <c r="Q28" s="17">
        <v>43</v>
      </c>
      <c r="R28" s="17" t="s">
        <v>153</v>
      </c>
    </row>
    <row r="29" spans="1:18" ht="30" x14ac:dyDescent="0.2">
      <c r="A29" s="7">
        <v>14</v>
      </c>
      <c r="B29" s="5" t="s">
        <v>301</v>
      </c>
      <c r="C29" s="6" t="s">
        <v>302</v>
      </c>
      <c r="D29" s="6" t="s">
        <v>275</v>
      </c>
      <c r="E29" s="6" t="s">
        <v>276</v>
      </c>
      <c r="F29" s="7" t="s">
        <v>398</v>
      </c>
      <c r="G29" s="7">
        <v>8</v>
      </c>
      <c r="H29" s="73" t="s">
        <v>205</v>
      </c>
      <c r="I29" s="7">
        <v>5</v>
      </c>
      <c r="J29" s="7">
        <v>5</v>
      </c>
      <c r="K29" s="7">
        <v>13</v>
      </c>
      <c r="L29" s="16">
        <v>7</v>
      </c>
      <c r="M29" s="16">
        <v>7</v>
      </c>
      <c r="N29" s="16">
        <v>0</v>
      </c>
      <c r="O29" s="16">
        <v>37</v>
      </c>
      <c r="P29" s="17">
        <v>70</v>
      </c>
      <c r="Q29" s="17">
        <v>53</v>
      </c>
      <c r="R29" s="17" t="s">
        <v>160</v>
      </c>
    </row>
    <row r="30" spans="1:18" ht="30" x14ac:dyDescent="0.2">
      <c r="A30" s="7">
        <v>15</v>
      </c>
      <c r="B30" s="5" t="s">
        <v>303</v>
      </c>
      <c r="C30" s="6" t="s">
        <v>304</v>
      </c>
      <c r="D30" s="6" t="s">
        <v>275</v>
      </c>
      <c r="E30" s="6" t="s">
        <v>276</v>
      </c>
      <c r="F30" s="7" t="s">
        <v>398</v>
      </c>
      <c r="G30" s="7">
        <v>8</v>
      </c>
      <c r="H30" s="73" t="s">
        <v>205</v>
      </c>
      <c r="I30" s="7">
        <v>4</v>
      </c>
      <c r="J30" s="7">
        <v>0</v>
      </c>
      <c r="K30" s="7">
        <v>12</v>
      </c>
      <c r="L30" s="16">
        <v>3</v>
      </c>
      <c r="M30" s="16">
        <v>7</v>
      </c>
      <c r="N30" s="16">
        <v>0</v>
      </c>
      <c r="O30" s="16">
        <v>26</v>
      </c>
      <c r="P30" s="17">
        <v>70</v>
      </c>
      <c r="Q30" s="17">
        <v>37</v>
      </c>
      <c r="R30" s="17" t="s">
        <v>153</v>
      </c>
    </row>
    <row r="31" spans="1:18" ht="36" customHeight="1" x14ac:dyDescent="0.2">
      <c r="A31" s="7">
        <v>16</v>
      </c>
      <c r="B31" s="5" t="s">
        <v>305</v>
      </c>
      <c r="C31" s="6" t="s">
        <v>306</v>
      </c>
      <c r="D31" s="6" t="s">
        <v>275</v>
      </c>
      <c r="E31" s="6" t="s">
        <v>276</v>
      </c>
      <c r="F31" s="7" t="s">
        <v>398</v>
      </c>
      <c r="G31" s="7">
        <v>8</v>
      </c>
      <c r="H31" s="73" t="s">
        <v>205</v>
      </c>
      <c r="I31" s="7">
        <v>6</v>
      </c>
      <c r="J31" s="7">
        <v>8</v>
      </c>
      <c r="K31" s="7">
        <v>12</v>
      </c>
      <c r="L31" s="16">
        <v>1</v>
      </c>
      <c r="M31" s="16">
        <v>6</v>
      </c>
      <c r="N31" s="16">
        <v>5</v>
      </c>
      <c r="O31" s="16">
        <v>38</v>
      </c>
      <c r="P31" s="17">
        <v>70</v>
      </c>
      <c r="Q31" s="17">
        <v>54</v>
      </c>
      <c r="R31" s="17" t="s">
        <v>160</v>
      </c>
    </row>
    <row r="32" spans="1:18" ht="30" x14ac:dyDescent="0.2">
      <c r="A32" s="7">
        <v>17</v>
      </c>
      <c r="B32" s="5" t="s">
        <v>307</v>
      </c>
      <c r="C32" s="6" t="s">
        <v>308</v>
      </c>
      <c r="D32" s="6" t="s">
        <v>275</v>
      </c>
      <c r="E32" s="6" t="s">
        <v>276</v>
      </c>
      <c r="F32" s="7" t="s">
        <v>398</v>
      </c>
      <c r="G32" s="7">
        <v>8</v>
      </c>
      <c r="H32" s="73" t="s">
        <v>205</v>
      </c>
      <c r="I32" s="7">
        <v>4</v>
      </c>
      <c r="J32" s="7">
        <v>3</v>
      </c>
      <c r="K32" s="7">
        <v>12</v>
      </c>
      <c r="L32" s="16">
        <v>0</v>
      </c>
      <c r="M32" s="16">
        <v>8</v>
      </c>
      <c r="N32" s="16">
        <v>6</v>
      </c>
      <c r="O32" s="16">
        <v>33</v>
      </c>
      <c r="P32" s="17">
        <v>70</v>
      </c>
      <c r="Q32" s="17">
        <v>47</v>
      </c>
      <c r="R32" s="17" t="s">
        <v>153</v>
      </c>
    </row>
    <row r="33" spans="1:18" ht="30" x14ac:dyDescent="0.2">
      <c r="A33" s="7">
        <v>18</v>
      </c>
      <c r="B33" s="5" t="s">
        <v>309</v>
      </c>
      <c r="C33" s="6" t="s">
        <v>310</v>
      </c>
      <c r="D33" s="6" t="s">
        <v>275</v>
      </c>
      <c r="E33" s="6" t="s">
        <v>276</v>
      </c>
      <c r="F33" s="7" t="s">
        <v>398</v>
      </c>
      <c r="G33" s="7">
        <v>8</v>
      </c>
      <c r="H33" s="73" t="s">
        <v>205</v>
      </c>
      <c r="I33" s="7">
        <v>6</v>
      </c>
      <c r="J33" s="7">
        <v>7</v>
      </c>
      <c r="K33" s="7">
        <v>13</v>
      </c>
      <c r="L33" s="16">
        <v>6</v>
      </c>
      <c r="M33" s="16">
        <v>7</v>
      </c>
      <c r="N33" s="16">
        <v>6</v>
      </c>
      <c r="O33" s="16">
        <v>45</v>
      </c>
      <c r="P33" s="17">
        <v>70</v>
      </c>
      <c r="Q33" s="17">
        <v>64</v>
      </c>
      <c r="R33" s="17" t="s">
        <v>160</v>
      </c>
    </row>
    <row r="34" spans="1:18" ht="30" x14ac:dyDescent="0.2">
      <c r="A34" s="7">
        <v>19</v>
      </c>
      <c r="B34" s="5" t="s">
        <v>311</v>
      </c>
      <c r="C34" s="6" t="s">
        <v>312</v>
      </c>
      <c r="D34" s="6" t="s">
        <v>275</v>
      </c>
      <c r="E34" s="6" t="s">
        <v>276</v>
      </c>
      <c r="F34" s="7" t="s">
        <v>399</v>
      </c>
      <c r="G34" s="7">
        <v>8</v>
      </c>
      <c r="H34" s="73" t="s">
        <v>205</v>
      </c>
      <c r="I34" s="7">
        <v>5</v>
      </c>
      <c r="J34" s="7">
        <v>7</v>
      </c>
      <c r="K34" s="7">
        <v>12</v>
      </c>
      <c r="L34" s="16">
        <v>9</v>
      </c>
      <c r="M34" s="16">
        <v>8</v>
      </c>
      <c r="N34" s="16">
        <v>1</v>
      </c>
      <c r="O34" s="16">
        <v>42</v>
      </c>
      <c r="P34" s="17">
        <v>70</v>
      </c>
      <c r="Q34" s="17">
        <v>60</v>
      </c>
      <c r="R34" s="17" t="s">
        <v>160</v>
      </c>
    </row>
    <row r="35" spans="1:18" ht="30" x14ac:dyDescent="0.2">
      <c r="A35" s="7">
        <v>20</v>
      </c>
      <c r="B35" s="5" t="s">
        <v>313</v>
      </c>
      <c r="C35" s="6" t="s">
        <v>314</v>
      </c>
      <c r="D35" s="6" t="s">
        <v>275</v>
      </c>
      <c r="E35" s="6" t="s">
        <v>276</v>
      </c>
      <c r="F35" s="7" t="s">
        <v>399</v>
      </c>
      <c r="G35" s="7">
        <v>8</v>
      </c>
      <c r="H35" s="73" t="s">
        <v>205</v>
      </c>
      <c r="I35" s="7">
        <v>5</v>
      </c>
      <c r="J35" s="7">
        <v>7</v>
      </c>
      <c r="K35" s="7">
        <v>13</v>
      </c>
      <c r="L35" s="16">
        <v>6</v>
      </c>
      <c r="M35" s="16">
        <v>7</v>
      </c>
      <c r="N35" s="16">
        <v>4</v>
      </c>
      <c r="O35" s="16">
        <v>42</v>
      </c>
      <c r="P35" s="17">
        <v>70</v>
      </c>
      <c r="Q35" s="17">
        <v>60</v>
      </c>
      <c r="R35" s="17" t="s">
        <v>160</v>
      </c>
    </row>
    <row r="36" spans="1:18" ht="30" x14ac:dyDescent="0.2">
      <c r="A36" s="7">
        <v>21</v>
      </c>
      <c r="B36" s="5" t="s">
        <v>315</v>
      </c>
      <c r="C36" s="6" t="s">
        <v>316</v>
      </c>
      <c r="D36" s="6" t="s">
        <v>275</v>
      </c>
      <c r="E36" s="6" t="s">
        <v>276</v>
      </c>
      <c r="F36" s="7" t="s">
        <v>399</v>
      </c>
      <c r="G36" s="7">
        <v>8</v>
      </c>
      <c r="H36" s="73" t="s">
        <v>205</v>
      </c>
      <c r="I36" s="7">
        <v>5</v>
      </c>
      <c r="J36" s="7">
        <v>4</v>
      </c>
      <c r="K36" s="7">
        <v>10</v>
      </c>
      <c r="L36" s="16">
        <v>2</v>
      </c>
      <c r="M36" s="16">
        <v>7</v>
      </c>
      <c r="N36" s="16">
        <v>8</v>
      </c>
      <c r="O36" s="16">
        <v>36</v>
      </c>
      <c r="P36" s="17">
        <v>70</v>
      </c>
      <c r="Q36" s="17">
        <v>51</v>
      </c>
      <c r="R36" s="17" t="s">
        <v>160</v>
      </c>
    </row>
    <row r="37" spans="1:18" ht="38.25" x14ac:dyDescent="0.2">
      <c r="A37" s="7">
        <v>22</v>
      </c>
      <c r="B37" s="5" t="s">
        <v>317</v>
      </c>
      <c r="C37" s="6" t="s">
        <v>318</v>
      </c>
      <c r="D37" s="6" t="s">
        <v>275</v>
      </c>
      <c r="E37" s="6" t="s">
        <v>276</v>
      </c>
      <c r="F37" s="7" t="s">
        <v>399</v>
      </c>
      <c r="G37" s="7">
        <v>8</v>
      </c>
      <c r="H37" s="73" t="s">
        <v>205</v>
      </c>
      <c r="I37" s="7">
        <v>1</v>
      </c>
      <c r="J37" s="7">
        <v>0</v>
      </c>
      <c r="K37" s="7">
        <v>8</v>
      </c>
      <c r="L37" s="16">
        <v>0</v>
      </c>
      <c r="M37" s="16">
        <v>0</v>
      </c>
      <c r="N37" s="16">
        <v>3</v>
      </c>
      <c r="O37" s="16">
        <v>12</v>
      </c>
      <c r="P37" s="17">
        <v>70</v>
      </c>
      <c r="Q37" s="17">
        <v>17</v>
      </c>
      <c r="R37" s="17" t="s">
        <v>153</v>
      </c>
    </row>
    <row r="38" spans="1:18" ht="30" x14ac:dyDescent="0.2">
      <c r="A38" s="7">
        <v>23</v>
      </c>
      <c r="B38" s="5" t="s">
        <v>319</v>
      </c>
      <c r="C38" s="6" t="s">
        <v>320</v>
      </c>
      <c r="D38" s="6" t="s">
        <v>275</v>
      </c>
      <c r="E38" s="6" t="s">
        <v>276</v>
      </c>
      <c r="F38" s="7" t="s">
        <v>399</v>
      </c>
      <c r="G38" s="7">
        <v>8</v>
      </c>
      <c r="H38" s="73" t="s">
        <v>205</v>
      </c>
      <c r="I38" s="7">
        <v>5</v>
      </c>
      <c r="J38" s="7">
        <v>4</v>
      </c>
      <c r="K38" s="7">
        <v>9</v>
      </c>
      <c r="L38" s="16">
        <v>5</v>
      </c>
      <c r="M38" s="16">
        <v>7</v>
      </c>
      <c r="N38" s="16">
        <v>5</v>
      </c>
      <c r="O38" s="16">
        <v>35</v>
      </c>
      <c r="P38" s="17">
        <v>70</v>
      </c>
      <c r="Q38" s="17">
        <v>50</v>
      </c>
      <c r="R38" s="17" t="s">
        <v>160</v>
      </c>
    </row>
    <row r="39" spans="1:18" ht="30" x14ac:dyDescent="0.2">
      <c r="A39" s="7">
        <v>24</v>
      </c>
      <c r="B39" s="5" t="s">
        <v>321</v>
      </c>
      <c r="C39" s="6" t="s">
        <v>322</v>
      </c>
      <c r="D39" s="6" t="s">
        <v>275</v>
      </c>
      <c r="E39" s="6" t="s">
        <v>276</v>
      </c>
      <c r="F39" s="7" t="s">
        <v>399</v>
      </c>
      <c r="G39" s="7">
        <v>8</v>
      </c>
      <c r="H39" s="73" t="s">
        <v>205</v>
      </c>
      <c r="I39" s="7">
        <v>5</v>
      </c>
      <c r="J39" s="7">
        <v>5</v>
      </c>
      <c r="K39" s="7">
        <v>12</v>
      </c>
      <c r="L39" s="16">
        <v>7</v>
      </c>
      <c r="M39" s="16">
        <v>8</v>
      </c>
      <c r="N39" s="16">
        <v>5</v>
      </c>
      <c r="O39" s="16">
        <v>42</v>
      </c>
      <c r="P39" s="17">
        <v>70</v>
      </c>
      <c r="Q39" s="17">
        <v>60</v>
      </c>
      <c r="R39" s="17" t="s">
        <v>160</v>
      </c>
    </row>
    <row r="40" spans="1:18" ht="30" x14ac:dyDescent="0.2">
      <c r="A40" s="7">
        <v>25</v>
      </c>
      <c r="B40" s="5" t="s">
        <v>323</v>
      </c>
      <c r="C40" s="6" t="s">
        <v>324</v>
      </c>
      <c r="D40" s="6" t="s">
        <v>275</v>
      </c>
      <c r="E40" s="6" t="s">
        <v>276</v>
      </c>
      <c r="F40" s="7" t="s">
        <v>399</v>
      </c>
      <c r="G40" s="7">
        <v>8</v>
      </c>
      <c r="H40" s="73" t="s">
        <v>205</v>
      </c>
      <c r="I40" s="7">
        <v>1</v>
      </c>
      <c r="J40" s="7">
        <v>0</v>
      </c>
      <c r="K40" s="7">
        <v>9</v>
      </c>
      <c r="L40" s="16">
        <v>0</v>
      </c>
      <c r="M40" s="16">
        <v>0</v>
      </c>
      <c r="N40" s="16">
        <v>3</v>
      </c>
      <c r="O40" s="16">
        <v>13</v>
      </c>
      <c r="P40" s="17">
        <v>70</v>
      </c>
      <c r="Q40" s="17">
        <v>19</v>
      </c>
      <c r="R40" s="17" t="s">
        <v>153</v>
      </c>
    </row>
    <row r="41" spans="1:18" ht="30" x14ac:dyDescent="0.2">
      <c r="A41" s="7">
        <v>26</v>
      </c>
      <c r="B41" s="5" t="s">
        <v>325</v>
      </c>
      <c r="C41" s="6" t="s">
        <v>326</v>
      </c>
      <c r="D41" s="6" t="s">
        <v>275</v>
      </c>
      <c r="E41" s="6" t="s">
        <v>276</v>
      </c>
      <c r="F41" s="7" t="s">
        <v>399</v>
      </c>
      <c r="G41" s="7">
        <v>8</v>
      </c>
      <c r="H41" s="73" t="s">
        <v>205</v>
      </c>
      <c r="I41" s="7">
        <v>7</v>
      </c>
      <c r="J41" s="7">
        <v>4</v>
      </c>
      <c r="K41" s="7">
        <v>11</v>
      </c>
      <c r="L41" s="16">
        <v>10</v>
      </c>
      <c r="M41" s="16">
        <v>8</v>
      </c>
      <c r="N41" s="16">
        <v>6</v>
      </c>
      <c r="O41" s="16">
        <v>46</v>
      </c>
      <c r="P41" s="17">
        <v>70</v>
      </c>
      <c r="Q41" s="17">
        <v>66</v>
      </c>
      <c r="R41" s="17" t="s">
        <v>160</v>
      </c>
    </row>
    <row r="42" spans="1:18" ht="30" x14ac:dyDescent="0.2">
      <c r="A42" s="7">
        <v>27</v>
      </c>
      <c r="B42" s="5" t="s">
        <v>327</v>
      </c>
      <c r="C42" s="6" t="s">
        <v>328</v>
      </c>
      <c r="D42" s="6" t="s">
        <v>275</v>
      </c>
      <c r="E42" s="6" t="s">
        <v>276</v>
      </c>
      <c r="F42" s="7" t="s">
        <v>400</v>
      </c>
      <c r="G42" s="7">
        <v>8</v>
      </c>
      <c r="H42" s="73" t="s">
        <v>268</v>
      </c>
      <c r="I42" s="7">
        <v>6</v>
      </c>
      <c r="J42" s="7">
        <v>4</v>
      </c>
      <c r="K42" s="7">
        <v>10</v>
      </c>
      <c r="L42" s="16">
        <v>1</v>
      </c>
      <c r="M42" s="16">
        <v>9</v>
      </c>
      <c r="N42" s="16">
        <v>2</v>
      </c>
      <c r="O42" s="16">
        <v>32</v>
      </c>
      <c r="P42" s="17">
        <v>70</v>
      </c>
      <c r="Q42" s="17">
        <v>46</v>
      </c>
      <c r="R42" s="17" t="s">
        <v>153</v>
      </c>
    </row>
    <row r="43" spans="1:18" ht="30" x14ac:dyDescent="0.2">
      <c r="A43" s="7">
        <v>28</v>
      </c>
      <c r="B43" s="5" t="s">
        <v>329</v>
      </c>
      <c r="C43" s="6" t="s">
        <v>330</v>
      </c>
      <c r="D43" s="6" t="s">
        <v>275</v>
      </c>
      <c r="E43" s="6" t="s">
        <v>276</v>
      </c>
      <c r="F43" s="7" t="s">
        <v>400</v>
      </c>
      <c r="G43" s="7">
        <v>8</v>
      </c>
      <c r="H43" s="73" t="s">
        <v>268</v>
      </c>
      <c r="I43" s="7">
        <v>7</v>
      </c>
      <c r="J43" s="7">
        <v>6</v>
      </c>
      <c r="K43" s="7">
        <v>7</v>
      </c>
      <c r="L43" s="16">
        <v>6</v>
      </c>
      <c r="M43" s="16">
        <v>11</v>
      </c>
      <c r="N43" s="16">
        <v>7</v>
      </c>
      <c r="O43" s="16">
        <v>44</v>
      </c>
      <c r="P43" s="17">
        <v>70</v>
      </c>
      <c r="Q43" s="17">
        <v>63</v>
      </c>
      <c r="R43" s="17" t="s">
        <v>160</v>
      </c>
    </row>
    <row r="44" spans="1:18" ht="30" x14ac:dyDescent="0.2">
      <c r="A44" s="7">
        <v>29</v>
      </c>
      <c r="B44" s="5" t="s">
        <v>331</v>
      </c>
      <c r="C44" s="6" t="s">
        <v>332</v>
      </c>
      <c r="D44" s="6" t="s">
        <v>275</v>
      </c>
      <c r="E44" s="6" t="s">
        <v>276</v>
      </c>
      <c r="F44" s="7" t="s">
        <v>400</v>
      </c>
      <c r="G44" s="7">
        <v>8</v>
      </c>
      <c r="H44" s="73" t="s">
        <v>268</v>
      </c>
      <c r="I44" s="7">
        <v>6</v>
      </c>
      <c r="J44" s="7">
        <v>9</v>
      </c>
      <c r="K44" s="7">
        <v>12</v>
      </c>
      <c r="L44" s="16">
        <v>6</v>
      </c>
      <c r="M44" s="16">
        <v>7</v>
      </c>
      <c r="N44" s="16">
        <v>4</v>
      </c>
      <c r="O44" s="16">
        <v>44</v>
      </c>
      <c r="P44" s="17" t="s">
        <v>333</v>
      </c>
      <c r="Q44" s="17">
        <v>63</v>
      </c>
      <c r="R44" s="17" t="s">
        <v>160</v>
      </c>
    </row>
    <row r="45" spans="1:18" ht="30" x14ac:dyDescent="0.2">
      <c r="A45" s="7">
        <v>30</v>
      </c>
      <c r="B45" s="5" t="s">
        <v>334</v>
      </c>
      <c r="C45" s="6" t="s">
        <v>335</v>
      </c>
      <c r="D45" s="6" t="s">
        <v>275</v>
      </c>
      <c r="E45" s="6" t="s">
        <v>276</v>
      </c>
      <c r="F45" s="7" t="s">
        <v>400</v>
      </c>
      <c r="G45" s="7">
        <v>8</v>
      </c>
      <c r="H45" s="73" t="s">
        <v>268</v>
      </c>
      <c r="I45" s="7">
        <v>6</v>
      </c>
      <c r="J45" s="7">
        <v>9</v>
      </c>
      <c r="K45" s="7">
        <v>12</v>
      </c>
      <c r="L45" s="16">
        <v>9</v>
      </c>
      <c r="M45" s="16">
        <v>9</v>
      </c>
      <c r="N45" s="16">
        <v>5</v>
      </c>
      <c r="O45" s="16">
        <v>50</v>
      </c>
      <c r="P45" s="17">
        <v>70</v>
      </c>
      <c r="Q45" s="17">
        <v>71</v>
      </c>
      <c r="R45" s="17" t="s">
        <v>160</v>
      </c>
    </row>
    <row r="46" spans="1:18" ht="30" x14ac:dyDescent="0.2">
      <c r="A46" s="7">
        <v>31</v>
      </c>
      <c r="B46" s="5" t="s">
        <v>336</v>
      </c>
      <c r="C46" s="6" t="s">
        <v>337</v>
      </c>
      <c r="D46" s="6" t="s">
        <v>275</v>
      </c>
      <c r="E46" s="6" t="s">
        <v>276</v>
      </c>
      <c r="F46" s="7" t="s">
        <v>400</v>
      </c>
      <c r="G46" s="7">
        <v>8</v>
      </c>
      <c r="H46" s="73" t="s">
        <v>268</v>
      </c>
      <c r="I46" s="7">
        <v>4</v>
      </c>
      <c r="J46" s="7">
        <v>9</v>
      </c>
      <c r="K46" s="7">
        <v>12</v>
      </c>
      <c r="L46" s="16">
        <v>6</v>
      </c>
      <c r="M46" s="16">
        <v>9</v>
      </c>
      <c r="N46" s="16">
        <v>5</v>
      </c>
      <c r="O46" s="16">
        <v>45</v>
      </c>
      <c r="P46" s="17">
        <v>70</v>
      </c>
      <c r="Q46" s="17">
        <v>64</v>
      </c>
      <c r="R46" s="17" t="s">
        <v>160</v>
      </c>
    </row>
    <row r="47" spans="1:18" ht="30" x14ac:dyDescent="0.2">
      <c r="A47" s="7">
        <v>32</v>
      </c>
      <c r="B47" s="5" t="s">
        <v>338</v>
      </c>
      <c r="C47" s="6" t="s">
        <v>339</v>
      </c>
      <c r="D47" s="6" t="s">
        <v>275</v>
      </c>
      <c r="E47" s="6" t="s">
        <v>276</v>
      </c>
      <c r="F47" s="7" t="s">
        <v>400</v>
      </c>
      <c r="G47" s="7">
        <v>8</v>
      </c>
      <c r="H47" s="73" t="s">
        <v>268</v>
      </c>
      <c r="I47" s="7">
        <v>5</v>
      </c>
      <c r="J47" s="7">
        <v>9</v>
      </c>
      <c r="K47" s="7">
        <v>13</v>
      </c>
      <c r="L47" s="16">
        <v>5</v>
      </c>
      <c r="M47" s="16">
        <v>9</v>
      </c>
      <c r="N47" s="16">
        <v>6</v>
      </c>
      <c r="O47" s="16">
        <v>47</v>
      </c>
      <c r="P47" s="17">
        <v>70</v>
      </c>
      <c r="Q47" s="17">
        <v>67</v>
      </c>
      <c r="R47" s="17" t="s">
        <v>160</v>
      </c>
    </row>
    <row r="48" spans="1:18" ht="30" x14ac:dyDescent="0.2">
      <c r="A48" s="6">
        <v>33</v>
      </c>
      <c r="B48" s="5" t="s">
        <v>340</v>
      </c>
      <c r="C48" s="6" t="s">
        <v>190</v>
      </c>
      <c r="D48" s="6" t="s">
        <v>275</v>
      </c>
      <c r="E48" s="6" t="s">
        <v>276</v>
      </c>
      <c r="F48" s="7" t="s">
        <v>400</v>
      </c>
      <c r="G48" s="7">
        <v>8</v>
      </c>
      <c r="H48" s="73" t="s">
        <v>268</v>
      </c>
      <c r="I48" s="7">
        <v>6</v>
      </c>
      <c r="J48" s="7">
        <v>7</v>
      </c>
      <c r="K48" s="7">
        <v>11</v>
      </c>
      <c r="L48" s="16">
        <v>9</v>
      </c>
      <c r="M48" s="16">
        <v>0</v>
      </c>
      <c r="N48" s="16">
        <v>2</v>
      </c>
      <c r="O48" s="16">
        <v>35</v>
      </c>
      <c r="P48" s="17">
        <v>70</v>
      </c>
      <c r="Q48" s="17">
        <v>50</v>
      </c>
      <c r="R48" s="17" t="s">
        <v>160</v>
      </c>
    </row>
    <row r="49" spans="1:19" ht="30" x14ac:dyDescent="0.2">
      <c r="A49" s="6">
        <v>34</v>
      </c>
      <c r="B49" s="5" t="s">
        <v>341</v>
      </c>
      <c r="C49" s="6" t="s">
        <v>342</v>
      </c>
      <c r="D49" s="6" t="s">
        <v>275</v>
      </c>
      <c r="E49" s="6" t="s">
        <v>276</v>
      </c>
      <c r="F49" s="7" t="s">
        <v>400</v>
      </c>
      <c r="G49" s="7">
        <v>8</v>
      </c>
      <c r="H49" s="73" t="s">
        <v>268</v>
      </c>
      <c r="I49" s="7">
        <v>6</v>
      </c>
      <c r="J49" s="7">
        <v>4</v>
      </c>
      <c r="K49" s="7">
        <v>11</v>
      </c>
      <c r="L49" s="16">
        <v>0</v>
      </c>
      <c r="M49" s="16">
        <v>11</v>
      </c>
      <c r="N49" s="16">
        <v>4</v>
      </c>
      <c r="O49" s="16">
        <v>36</v>
      </c>
      <c r="P49" s="17">
        <v>70</v>
      </c>
      <c r="Q49" s="17">
        <v>51</v>
      </c>
      <c r="R49" s="17" t="s">
        <v>160</v>
      </c>
    </row>
    <row r="50" spans="1:19" ht="12.75" x14ac:dyDescent="0.2">
      <c r="A50" s="8"/>
      <c r="B50" s="9"/>
      <c r="C50" s="8"/>
      <c r="D50" s="8"/>
      <c r="E50" s="8"/>
      <c r="F50" s="10"/>
      <c r="G50" s="10"/>
      <c r="H50" s="8"/>
      <c r="I50" s="10"/>
      <c r="J50" s="10"/>
      <c r="K50" s="10"/>
      <c r="L50" s="11"/>
      <c r="M50" s="11"/>
      <c r="N50" s="11"/>
      <c r="O50" s="11"/>
      <c r="P50" s="14"/>
      <c r="Q50" s="14"/>
      <c r="R50" s="14"/>
    </row>
    <row r="51" spans="1:19" ht="12.75" x14ac:dyDescent="0.2">
      <c r="A51" s="8"/>
      <c r="B51" s="9"/>
      <c r="C51" s="8"/>
      <c r="D51" s="8"/>
      <c r="E51" s="8"/>
      <c r="F51" s="10"/>
      <c r="G51" s="10"/>
      <c r="H51" s="8"/>
      <c r="I51" s="10"/>
      <c r="J51" s="10"/>
      <c r="K51" s="10"/>
      <c r="L51" s="11"/>
      <c r="M51" s="11"/>
      <c r="N51" s="11"/>
      <c r="O51" s="11"/>
      <c r="P51" s="14"/>
      <c r="Q51" s="14"/>
      <c r="R51" s="14"/>
    </row>
    <row r="52" spans="1:19" ht="15" x14ac:dyDescent="0.25">
      <c r="A52" s="8"/>
      <c r="B52" s="30"/>
      <c r="C52" s="30"/>
      <c r="D52" s="30"/>
      <c r="E52" s="30"/>
      <c r="F52" s="147"/>
      <c r="G52" s="147"/>
      <c r="H52" s="30"/>
      <c r="I52" s="30"/>
      <c r="J52" s="30"/>
      <c r="K52" s="30"/>
      <c r="L52" s="30"/>
      <c r="M52" s="30"/>
      <c r="N52" s="11"/>
      <c r="O52" s="11"/>
      <c r="P52" s="11"/>
      <c r="Q52" s="11"/>
      <c r="R52" s="11"/>
    </row>
    <row r="53" spans="1:19" s="120" customFormat="1" ht="17.25" x14ac:dyDescent="0.3">
      <c r="A53" s="115"/>
      <c r="B53" s="116"/>
      <c r="C53" s="117"/>
      <c r="D53" s="117"/>
      <c r="E53" s="117"/>
      <c r="F53" s="117"/>
      <c r="G53" s="117"/>
      <c r="H53" s="117"/>
      <c r="I53" s="117"/>
      <c r="J53" s="117"/>
      <c r="K53" s="118"/>
      <c r="L53" s="119"/>
      <c r="M53" s="119"/>
      <c r="N53" s="119"/>
      <c r="O53" s="119"/>
      <c r="P53" s="119"/>
      <c r="Q53" s="119"/>
      <c r="R53" s="119"/>
      <c r="S53" s="118"/>
    </row>
    <row r="54" spans="1:19" s="120" customFormat="1" ht="17.25" x14ac:dyDescent="0.3">
      <c r="B54" s="121"/>
      <c r="C54" s="117"/>
      <c r="D54" s="117"/>
      <c r="E54" s="117"/>
      <c r="F54" s="117"/>
      <c r="G54" s="117"/>
      <c r="H54" s="117"/>
      <c r="I54" s="117"/>
      <c r="J54" s="117"/>
      <c r="K54" s="118"/>
      <c r="L54" s="122"/>
      <c r="M54" s="122"/>
      <c r="N54" s="122"/>
      <c r="O54" s="122"/>
      <c r="P54" s="122"/>
      <c r="Q54" s="122"/>
      <c r="R54" s="122"/>
      <c r="S54" s="122"/>
    </row>
    <row r="55" spans="1:19" s="120" customFormat="1" ht="17.25" x14ac:dyDescent="0.3">
      <c r="B55" s="123"/>
      <c r="C55" s="117"/>
      <c r="D55" s="117"/>
      <c r="E55" s="117"/>
      <c r="F55" s="117"/>
      <c r="G55" s="117"/>
      <c r="H55" s="117"/>
      <c r="I55" s="117"/>
      <c r="J55" s="117"/>
      <c r="K55" s="118"/>
      <c r="L55" s="123"/>
      <c r="M55" s="123"/>
      <c r="N55" s="123"/>
      <c r="O55" s="123"/>
      <c r="P55" s="123"/>
      <c r="Q55" s="123"/>
      <c r="R55" s="123"/>
      <c r="S55" s="123"/>
    </row>
    <row r="56" spans="1:19" s="120" customFormat="1" ht="17.25" x14ac:dyDescent="0.3">
      <c r="B56" s="123"/>
      <c r="C56" s="117"/>
      <c r="D56" s="117"/>
      <c r="E56" s="117"/>
      <c r="F56" s="117"/>
      <c r="G56" s="117"/>
      <c r="H56" s="117"/>
      <c r="I56" s="117"/>
      <c r="J56" s="117"/>
      <c r="K56" s="118"/>
      <c r="L56" s="123"/>
      <c r="M56" s="123"/>
      <c r="N56" s="123"/>
      <c r="O56" s="123"/>
      <c r="P56" s="123"/>
      <c r="Q56" s="123"/>
      <c r="R56" s="123"/>
      <c r="S56" s="123"/>
    </row>
    <row r="57" spans="1:19" s="120" customFormat="1" ht="17.25" x14ac:dyDescent="0.3">
      <c r="B57" s="123"/>
      <c r="C57" s="117"/>
      <c r="D57" s="117"/>
      <c r="E57" s="117"/>
      <c r="F57" s="117"/>
      <c r="G57" s="117"/>
      <c r="H57" s="117"/>
      <c r="I57" s="117"/>
      <c r="J57" s="117"/>
      <c r="K57" s="118"/>
      <c r="L57" s="123"/>
      <c r="M57" s="123"/>
      <c r="N57" s="123"/>
      <c r="O57" s="123"/>
      <c r="P57" s="123"/>
      <c r="Q57" s="123"/>
      <c r="R57" s="123"/>
      <c r="S57" s="123"/>
    </row>
    <row r="58" spans="1:19" ht="15" x14ac:dyDescent="0.25">
      <c r="B58" s="30"/>
      <c r="C58" s="30"/>
      <c r="D58" s="30"/>
      <c r="E58" s="30"/>
      <c r="F58" s="147"/>
      <c r="G58" s="147"/>
      <c r="H58" s="30"/>
      <c r="I58" s="30"/>
      <c r="J58" s="30"/>
      <c r="K58" s="30"/>
      <c r="L58" s="30"/>
      <c r="M58" s="30"/>
      <c r="N58" s="4"/>
      <c r="O58" s="4"/>
      <c r="P58" s="4"/>
      <c r="Q58" s="4"/>
      <c r="R58" s="4"/>
    </row>
    <row r="59" spans="1:19" ht="15" x14ac:dyDescent="0.25">
      <c r="B59" s="30"/>
      <c r="C59" s="30"/>
      <c r="D59" s="30"/>
      <c r="E59" s="30"/>
      <c r="F59" s="147"/>
      <c r="G59" s="147"/>
      <c r="H59" s="30"/>
      <c r="I59" s="30"/>
      <c r="J59" s="30"/>
      <c r="K59" s="30"/>
      <c r="L59" s="30"/>
      <c r="M59" s="30"/>
      <c r="N59" s="4"/>
      <c r="O59" s="4"/>
      <c r="P59" s="4"/>
      <c r="Q59" s="4"/>
      <c r="R59" s="4"/>
    </row>
    <row r="60" spans="1:19" ht="15" x14ac:dyDescent="0.25">
      <c r="B60" s="30"/>
      <c r="C60" s="30"/>
      <c r="D60" s="30"/>
      <c r="E60" s="30"/>
      <c r="F60" s="147"/>
      <c r="G60" s="147"/>
      <c r="H60" s="30"/>
      <c r="I60" s="30"/>
      <c r="J60" s="30"/>
      <c r="K60" s="30"/>
      <c r="L60" s="30"/>
      <c r="M60" s="30"/>
      <c r="N60" s="4"/>
      <c r="O60" s="4"/>
      <c r="P60" s="4"/>
      <c r="Q60" s="4"/>
      <c r="R60" s="4"/>
    </row>
    <row r="61" spans="1:19" ht="15" x14ac:dyDescent="0.25">
      <c r="B61" s="30"/>
      <c r="C61" s="30"/>
      <c r="D61" s="30"/>
      <c r="E61" s="30"/>
      <c r="F61" s="147"/>
      <c r="G61" s="147"/>
      <c r="H61" s="30"/>
      <c r="I61" s="30"/>
      <c r="J61" s="30"/>
      <c r="K61" s="30"/>
      <c r="L61" s="30"/>
      <c r="M61" s="30"/>
      <c r="N61" s="4"/>
      <c r="O61" s="4"/>
      <c r="P61" s="4"/>
      <c r="Q61" s="4"/>
      <c r="R61" s="4"/>
    </row>
    <row r="62" spans="1:19" ht="15" x14ac:dyDescent="0.25">
      <c r="B62" s="30"/>
      <c r="C62" s="30"/>
      <c r="D62" s="30"/>
      <c r="E62" s="30"/>
      <c r="F62" s="147"/>
      <c r="G62" s="147"/>
      <c r="H62" s="30"/>
      <c r="I62" s="30"/>
      <c r="J62" s="30"/>
      <c r="K62" s="30"/>
      <c r="L62" s="30"/>
      <c r="M62" s="30"/>
      <c r="N62" s="4"/>
      <c r="O62" s="4"/>
      <c r="P62" s="4"/>
      <c r="Q62" s="4"/>
      <c r="R62" s="4"/>
    </row>
    <row r="63" spans="1:19" ht="15" x14ac:dyDescent="0.25">
      <c r="B63" s="30"/>
      <c r="C63" s="30"/>
      <c r="D63" s="30"/>
      <c r="E63" s="30"/>
      <c r="F63" s="147"/>
      <c r="G63" s="147"/>
      <c r="H63" s="30"/>
      <c r="I63" s="30"/>
      <c r="J63" s="30"/>
      <c r="K63" s="30"/>
      <c r="L63" s="30"/>
      <c r="M63" s="30"/>
      <c r="N63" s="4"/>
      <c r="O63" s="4"/>
      <c r="P63" s="4"/>
      <c r="Q63" s="4"/>
      <c r="R63" s="4"/>
    </row>
  </sheetData>
  <mergeCells count="10">
    <mergeCell ref="A12:O12"/>
    <mergeCell ref="A13:O13"/>
    <mergeCell ref="A10:O10"/>
    <mergeCell ref="A11:E11"/>
    <mergeCell ref="A3:R3"/>
    <mergeCell ref="A9:L9"/>
    <mergeCell ref="A5:O5"/>
    <mergeCell ref="A6:O6"/>
    <mergeCell ref="A7:O7"/>
    <mergeCell ref="A8:O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65"/>
  <sheetViews>
    <sheetView topLeftCell="A49" zoomScale="98" zoomScaleNormal="98" workbookViewId="0">
      <selection activeCell="A54" sqref="A54:XFD58"/>
    </sheetView>
  </sheetViews>
  <sheetFormatPr defaultRowHeight="12" x14ac:dyDescent="0.2"/>
  <cols>
    <col min="1" max="1" width="7.1640625" customWidth="1"/>
    <col min="3" max="3" width="28.33203125" customWidth="1"/>
    <col min="4" max="4" width="17.1640625" customWidth="1"/>
    <col min="5" max="5" width="24.6640625" customWidth="1"/>
    <col min="6" max="7" width="10.5" style="149" customWidth="1"/>
    <col min="8" max="8" width="24.83203125" customWidth="1"/>
    <col min="9" max="18" width="10.1640625" customWidth="1"/>
    <col min="19" max="20" width="13.6640625" customWidth="1"/>
    <col min="21" max="21" width="13.5" customWidth="1"/>
    <col min="22" max="22" width="19.6640625" customWidth="1"/>
  </cols>
  <sheetData>
    <row r="3" spans="1:22" s="120" customFormat="1" ht="17.25" x14ac:dyDescent="0.3">
      <c r="A3" s="178" t="s">
        <v>15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22" ht="15" x14ac:dyDescent="0.2">
      <c r="A4" s="24"/>
      <c r="B4" s="24"/>
      <c r="C4" s="24"/>
      <c r="D4" s="24"/>
      <c r="E4" s="24"/>
      <c r="F4" s="27"/>
      <c r="G4" s="27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22" s="113" customFormat="1" ht="15.75" x14ac:dyDescent="0.25">
      <c r="A5" s="169" t="s">
        <v>517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40"/>
      <c r="Q5" s="140"/>
      <c r="R5" s="140"/>
    </row>
    <row r="6" spans="1:22" s="113" customFormat="1" ht="15.75" x14ac:dyDescent="0.25">
      <c r="A6" s="169" t="s">
        <v>74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22" s="113" customFormat="1" ht="15.75" x14ac:dyDescent="0.25">
      <c r="A7" s="170" t="s">
        <v>75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22" s="113" customFormat="1" ht="15.75" x14ac:dyDescent="0.25">
      <c r="A8" s="171" t="s">
        <v>76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9" spans="1:22" s="113" customFormat="1" ht="15.75" x14ac:dyDescent="0.25">
      <c r="A9" s="171" t="s">
        <v>77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41"/>
      <c r="N9" s="141"/>
      <c r="O9" s="141"/>
    </row>
    <row r="10" spans="1:22" s="142" customFormat="1" ht="15" customHeight="1" x14ac:dyDescent="0.25">
      <c r="A10" s="167" t="s">
        <v>81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</row>
    <row r="11" spans="1:22" s="142" customFormat="1" ht="15" customHeight="1" x14ac:dyDescent="0.25">
      <c r="A11" s="167" t="s">
        <v>80</v>
      </c>
      <c r="B11" s="167"/>
      <c r="C11" s="167"/>
      <c r="D11" s="167"/>
      <c r="E11" s="167"/>
      <c r="F11" s="144"/>
      <c r="G11" s="144"/>
      <c r="H11" s="143"/>
      <c r="I11" s="143"/>
      <c r="J11" s="143"/>
      <c r="K11" s="143"/>
      <c r="L11" s="143"/>
      <c r="M11" s="143"/>
      <c r="N11" s="143"/>
      <c r="O11" s="143"/>
    </row>
    <row r="12" spans="1:22" s="142" customFormat="1" ht="13.7" customHeight="1" x14ac:dyDescent="0.25">
      <c r="A12" s="167" t="s">
        <v>79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</row>
    <row r="13" spans="1:22" s="142" customFormat="1" ht="14.25" customHeight="1" x14ac:dyDescent="0.25">
      <c r="A13" s="167" t="s">
        <v>78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</row>
    <row r="14" spans="1:22" s="142" customFormat="1" ht="14.25" customHeight="1" x14ac:dyDescent="0.25">
      <c r="A14" s="179"/>
      <c r="B14" s="179"/>
      <c r="C14" s="179"/>
      <c r="D14" s="179"/>
      <c r="E14" s="179"/>
      <c r="F14" s="145"/>
      <c r="G14" s="145"/>
    </row>
    <row r="15" spans="1:22" ht="13.5" thickBot="1" x14ac:dyDescent="0.25">
      <c r="A15" s="2"/>
      <c r="B15" s="2"/>
      <c r="C15" s="2"/>
      <c r="D15" s="3"/>
      <c r="E15" s="2"/>
      <c r="F15" s="146"/>
      <c r="G15" s="14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2" s="155" customFormat="1" ht="86.25" thickBot="1" x14ac:dyDescent="0.25">
      <c r="A16" s="150" t="s">
        <v>0</v>
      </c>
      <c r="B16" s="151" t="s">
        <v>1</v>
      </c>
      <c r="C16" s="152" t="s">
        <v>2</v>
      </c>
      <c r="D16" s="151" t="s">
        <v>10</v>
      </c>
      <c r="E16" s="152" t="s">
        <v>3</v>
      </c>
      <c r="F16" s="153" t="s">
        <v>12</v>
      </c>
      <c r="G16" s="153" t="s">
        <v>13</v>
      </c>
      <c r="H16" s="152" t="s">
        <v>4</v>
      </c>
      <c r="I16" s="154" t="s">
        <v>35</v>
      </c>
      <c r="J16" s="152" t="s">
        <v>36</v>
      </c>
      <c r="K16" s="152" t="s">
        <v>8</v>
      </c>
      <c r="L16" s="153" t="s">
        <v>37</v>
      </c>
      <c r="M16" s="153" t="s">
        <v>38</v>
      </c>
      <c r="N16" s="153" t="s">
        <v>39</v>
      </c>
      <c r="O16" s="153" t="s">
        <v>40</v>
      </c>
      <c r="P16" s="153" t="s">
        <v>343</v>
      </c>
      <c r="Q16" s="153" t="s">
        <v>344</v>
      </c>
      <c r="R16" s="153" t="s">
        <v>345</v>
      </c>
      <c r="S16" s="152" t="s">
        <v>5</v>
      </c>
      <c r="T16" s="152" t="s">
        <v>6</v>
      </c>
      <c r="U16" s="152" t="s">
        <v>7</v>
      </c>
      <c r="V16" s="152" t="s">
        <v>9</v>
      </c>
    </row>
    <row r="17" spans="1:22" ht="30" x14ac:dyDescent="0.2">
      <c r="A17" s="12">
        <v>1</v>
      </c>
      <c r="B17" s="87" t="s">
        <v>447</v>
      </c>
      <c r="C17" s="39" t="s">
        <v>480</v>
      </c>
      <c r="D17" s="39" t="s">
        <v>275</v>
      </c>
      <c r="E17" s="39" t="s">
        <v>276</v>
      </c>
      <c r="F17" s="72" t="s">
        <v>481</v>
      </c>
      <c r="G17" s="72">
        <v>9</v>
      </c>
      <c r="H17" s="73" t="s">
        <v>205</v>
      </c>
      <c r="I17" s="72">
        <v>8.5</v>
      </c>
      <c r="J17" s="72">
        <v>0</v>
      </c>
      <c r="K17" s="72">
        <v>0.5</v>
      </c>
      <c r="L17" s="74">
        <v>0</v>
      </c>
      <c r="M17" s="74">
        <v>8</v>
      </c>
      <c r="N17" s="74">
        <v>0</v>
      </c>
      <c r="O17" s="74">
        <v>2</v>
      </c>
      <c r="P17" s="74">
        <v>5</v>
      </c>
      <c r="Q17" s="74">
        <v>2</v>
      </c>
      <c r="R17" s="75">
        <v>2</v>
      </c>
      <c r="S17" s="75">
        <f>SUM(I17:R17)</f>
        <v>28</v>
      </c>
      <c r="T17" s="75">
        <v>85</v>
      </c>
      <c r="U17" s="75">
        <v>33</v>
      </c>
      <c r="V17" s="76" t="s">
        <v>153</v>
      </c>
    </row>
    <row r="18" spans="1:22" ht="30" x14ac:dyDescent="0.2">
      <c r="A18" s="7">
        <v>2</v>
      </c>
      <c r="B18" s="78" t="s">
        <v>449</v>
      </c>
      <c r="C18" s="73" t="s">
        <v>482</v>
      </c>
      <c r="D18" s="39" t="s">
        <v>275</v>
      </c>
      <c r="E18" s="39" t="s">
        <v>276</v>
      </c>
      <c r="F18" s="77" t="s">
        <v>481</v>
      </c>
      <c r="G18" s="72">
        <v>9</v>
      </c>
      <c r="H18" s="73" t="s">
        <v>205</v>
      </c>
      <c r="I18" s="77">
        <v>5</v>
      </c>
      <c r="J18" s="77">
        <v>0</v>
      </c>
      <c r="K18" s="77">
        <v>1</v>
      </c>
      <c r="L18" s="79">
        <v>2</v>
      </c>
      <c r="M18" s="79">
        <v>8</v>
      </c>
      <c r="N18" s="79">
        <v>10</v>
      </c>
      <c r="O18" s="110">
        <v>3.5</v>
      </c>
      <c r="P18" s="79">
        <v>5</v>
      </c>
      <c r="Q18" s="79">
        <v>3</v>
      </c>
      <c r="R18" s="80">
        <v>4</v>
      </c>
      <c r="S18" s="111">
        <v>41.5</v>
      </c>
      <c r="T18" s="80">
        <v>85</v>
      </c>
      <c r="U18" s="80">
        <v>49</v>
      </c>
      <c r="V18" s="76" t="s">
        <v>153</v>
      </c>
    </row>
    <row r="19" spans="1:22" ht="30" x14ac:dyDescent="0.2">
      <c r="A19" s="7">
        <v>3</v>
      </c>
      <c r="B19" s="78" t="s">
        <v>450</v>
      </c>
      <c r="C19" s="73" t="s">
        <v>55</v>
      </c>
      <c r="D19" s="39" t="s">
        <v>275</v>
      </c>
      <c r="E19" s="39" t="s">
        <v>276</v>
      </c>
      <c r="F19" s="77" t="s">
        <v>481</v>
      </c>
      <c r="G19" s="72">
        <v>9</v>
      </c>
      <c r="H19" s="73" t="s">
        <v>205</v>
      </c>
      <c r="I19" s="77">
        <v>8.5</v>
      </c>
      <c r="J19" s="77">
        <v>0</v>
      </c>
      <c r="K19" s="77">
        <v>0.5</v>
      </c>
      <c r="L19" s="79">
        <v>0</v>
      </c>
      <c r="M19" s="79">
        <v>6</v>
      </c>
      <c r="N19" s="79">
        <v>0</v>
      </c>
      <c r="O19" s="110">
        <v>1.5</v>
      </c>
      <c r="P19" s="79">
        <v>5</v>
      </c>
      <c r="Q19" s="79">
        <v>2</v>
      </c>
      <c r="R19" s="80">
        <v>0</v>
      </c>
      <c r="S19" s="111">
        <f t="shared" ref="S19:S50" si="0">SUM(I19:R19)</f>
        <v>23.5</v>
      </c>
      <c r="T19" s="75">
        <v>85</v>
      </c>
      <c r="U19" s="80">
        <v>28</v>
      </c>
      <c r="V19" s="76" t="s">
        <v>153</v>
      </c>
    </row>
    <row r="20" spans="1:22" ht="29.25" customHeight="1" x14ac:dyDescent="0.2">
      <c r="A20" s="7">
        <v>4</v>
      </c>
      <c r="B20" s="78" t="s">
        <v>451</v>
      </c>
      <c r="C20" s="73" t="s">
        <v>483</v>
      </c>
      <c r="D20" s="39" t="s">
        <v>275</v>
      </c>
      <c r="E20" s="39" t="s">
        <v>276</v>
      </c>
      <c r="F20" s="77" t="s">
        <v>484</v>
      </c>
      <c r="G20" s="72">
        <v>9</v>
      </c>
      <c r="H20" s="73" t="s">
        <v>269</v>
      </c>
      <c r="I20" s="112">
        <v>4.5</v>
      </c>
      <c r="J20" s="77">
        <v>0</v>
      </c>
      <c r="K20" s="77">
        <v>0.5</v>
      </c>
      <c r="L20" s="79">
        <v>0</v>
      </c>
      <c r="M20" s="79">
        <v>6</v>
      </c>
      <c r="N20" s="110" t="s">
        <v>409</v>
      </c>
      <c r="O20" s="79">
        <v>2.5</v>
      </c>
      <c r="P20" s="79">
        <v>4</v>
      </c>
      <c r="Q20" s="79">
        <v>0</v>
      </c>
      <c r="R20" s="80">
        <v>0</v>
      </c>
      <c r="S20" s="111">
        <f t="shared" si="0"/>
        <v>17.5</v>
      </c>
      <c r="T20" s="75">
        <v>85</v>
      </c>
      <c r="U20" s="80">
        <v>21</v>
      </c>
      <c r="V20" s="76" t="s">
        <v>153</v>
      </c>
    </row>
    <row r="21" spans="1:22" ht="29.25" customHeight="1" x14ac:dyDescent="0.2">
      <c r="A21" s="7">
        <v>5</v>
      </c>
      <c r="B21" s="78" t="s">
        <v>452</v>
      </c>
      <c r="C21" s="73" t="s">
        <v>485</v>
      </c>
      <c r="D21" s="39" t="s">
        <v>275</v>
      </c>
      <c r="E21" s="39" t="s">
        <v>276</v>
      </c>
      <c r="F21" s="77" t="s">
        <v>484</v>
      </c>
      <c r="G21" s="72">
        <v>9</v>
      </c>
      <c r="H21" s="73" t="s">
        <v>269</v>
      </c>
      <c r="I21" s="77">
        <v>4.5</v>
      </c>
      <c r="J21" s="77">
        <v>0</v>
      </c>
      <c r="K21" s="77">
        <v>1</v>
      </c>
      <c r="L21" s="79">
        <v>0</v>
      </c>
      <c r="M21" s="79">
        <v>0</v>
      </c>
      <c r="N21" s="79">
        <v>0</v>
      </c>
      <c r="O21" s="110">
        <v>1.5</v>
      </c>
      <c r="P21" s="79">
        <v>2</v>
      </c>
      <c r="Q21" s="79">
        <v>1</v>
      </c>
      <c r="R21" s="80">
        <v>2</v>
      </c>
      <c r="S21" s="80">
        <f t="shared" si="0"/>
        <v>12</v>
      </c>
      <c r="T21" s="75">
        <v>85</v>
      </c>
      <c r="U21" s="80">
        <v>14</v>
      </c>
      <c r="V21" s="76" t="s">
        <v>153</v>
      </c>
    </row>
    <row r="22" spans="1:22" ht="30" customHeight="1" x14ac:dyDescent="0.2">
      <c r="A22" s="7">
        <v>6</v>
      </c>
      <c r="B22" s="78" t="s">
        <v>453</v>
      </c>
      <c r="C22" s="73" t="s">
        <v>486</v>
      </c>
      <c r="D22" s="39" t="s">
        <v>275</v>
      </c>
      <c r="E22" s="39" t="s">
        <v>276</v>
      </c>
      <c r="F22" s="77" t="s">
        <v>484</v>
      </c>
      <c r="G22" s="72">
        <v>9</v>
      </c>
      <c r="H22" s="73" t="s">
        <v>269</v>
      </c>
      <c r="I22" s="77">
        <v>4.5</v>
      </c>
      <c r="J22" s="77">
        <v>0</v>
      </c>
      <c r="K22" s="77">
        <v>1</v>
      </c>
      <c r="L22" s="77">
        <v>0</v>
      </c>
      <c r="M22" s="77">
        <v>0</v>
      </c>
      <c r="N22" s="77">
        <v>0</v>
      </c>
      <c r="O22" s="77">
        <v>1</v>
      </c>
      <c r="P22" s="77">
        <v>4</v>
      </c>
      <c r="Q22" s="77">
        <v>1</v>
      </c>
      <c r="R22" s="80">
        <v>6</v>
      </c>
      <c r="S22" s="111">
        <f t="shared" si="0"/>
        <v>17.5</v>
      </c>
      <c r="T22" s="75">
        <v>85</v>
      </c>
      <c r="U22" s="80">
        <v>21</v>
      </c>
      <c r="V22" s="76" t="s">
        <v>153</v>
      </c>
    </row>
    <row r="23" spans="1:22" ht="32.25" customHeight="1" x14ac:dyDescent="0.2">
      <c r="A23" s="7">
        <v>7</v>
      </c>
      <c r="B23" s="78" t="s">
        <v>454</v>
      </c>
      <c r="C23" s="73" t="s">
        <v>487</v>
      </c>
      <c r="D23" s="39" t="s">
        <v>275</v>
      </c>
      <c r="E23" s="39" t="s">
        <v>276</v>
      </c>
      <c r="F23" s="77" t="s">
        <v>488</v>
      </c>
      <c r="G23" s="72">
        <v>9</v>
      </c>
      <c r="H23" s="73" t="s">
        <v>269</v>
      </c>
      <c r="I23" s="77">
        <v>7</v>
      </c>
      <c r="J23" s="77">
        <v>0</v>
      </c>
      <c r="K23" s="77">
        <v>2</v>
      </c>
      <c r="L23" s="79">
        <v>0</v>
      </c>
      <c r="M23" s="79">
        <v>3</v>
      </c>
      <c r="N23" s="79">
        <v>0</v>
      </c>
      <c r="O23" s="79">
        <v>5</v>
      </c>
      <c r="P23" s="79">
        <v>4</v>
      </c>
      <c r="Q23" s="79">
        <v>0</v>
      </c>
      <c r="R23" s="80">
        <v>0</v>
      </c>
      <c r="S23" s="80">
        <f t="shared" si="0"/>
        <v>21</v>
      </c>
      <c r="T23" s="75">
        <v>85</v>
      </c>
      <c r="U23" s="80">
        <v>25</v>
      </c>
      <c r="V23" s="76" t="s">
        <v>153</v>
      </c>
    </row>
    <row r="24" spans="1:22" ht="33.75" customHeight="1" x14ac:dyDescent="0.2">
      <c r="A24" s="7">
        <v>8</v>
      </c>
      <c r="B24" s="78" t="s">
        <v>455</v>
      </c>
      <c r="C24" s="73" t="s">
        <v>489</v>
      </c>
      <c r="D24" s="39" t="s">
        <v>275</v>
      </c>
      <c r="E24" s="39" t="s">
        <v>276</v>
      </c>
      <c r="F24" s="77" t="s">
        <v>484</v>
      </c>
      <c r="G24" s="72">
        <v>9</v>
      </c>
      <c r="H24" s="73" t="s">
        <v>269</v>
      </c>
      <c r="I24" s="77">
        <v>4</v>
      </c>
      <c r="J24" s="77">
        <v>0</v>
      </c>
      <c r="K24" s="77">
        <v>1</v>
      </c>
      <c r="L24" s="79">
        <v>0</v>
      </c>
      <c r="M24" s="79">
        <v>5</v>
      </c>
      <c r="N24" s="79">
        <v>0</v>
      </c>
      <c r="O24" s="79">
        <v>4</v>
      </c>
      <c r="P24" s="79">
        <v>4</v>
      </c>
      <c r="Q24" s="79">
        <v>2</v>
      </c>
      <c r="R24" s="80">
        <v>0</v>
      </c>
      <c r="S24" s="80">
        <f t="shared" si="0"/>
        <v>20</v>
      </c>
      <c r="T24" s="75">
        <v>85</v>
      </c>
      <c r="U24" s="80">
        <v>24</v>
      </c>
      <c r="V24" s="76" t="s">
        <v>153</v>
      </c>
    </row>
    <row r="25" spans="1:22" ht="32.25" customHeight="1" x14ac:dyDescent="0.2">
      <c r="A25" s="7">
        <v>9</v>
      </c>
      <c r="B25" s="78" t="s">
        <v>456</v>
      </c>
      <c r="C25" s="73" t="s">
        <v>490</v>
      </c>
      <c r="D25" s="39" t="s">
        <v>275</v>
      </c>
      <c r="E25" s="39" t="s">
        <v>276</v>
      </c>
      <c r="F25" s="77" t="s">
        <v>484</v>
      </c>
      <c r="G25" s="72">
        <v>9</v>
      </c>
      <c r="H25" s="73" t="s">
        <v>269</v>
      </c>
      <c r="I25" s="77">
        <v>4</v>
      </c>
      <c r="J25" s="77">
        <v>0</v>
      </c>
      <c r="K25" s="77">
        <v>1</v>
      </c>
      <c r="L25" s="79">
        <v>0</v>
      </c>
      <c r="M25" s="79">
        <v>3</v>
      </c>
      <c r="N25" s="79">
        <v>0</v>
      </c>
      <c r="O25" s="79">
        <v>3</v>
      </c>
      <c r="P25" s="79">
        <v>4</v>
      </c>
      <c r="Q25" s="79">
        <v>1</v>
      </c>
      <c r="R25" s="80">
        <v>0</v>
      </c>
      <c r="S25" s="80">
        <f t="shared" si="0"/>
        <v>16</v>
      </c>
      <c r="T25" s="75">
        <v>85</v>
      </c>
      <c r="U25" s="80">
        <v>19</v>
      </c>
      <c r="V25" s="76" t="s">
        <v>153</v>
      </c>
    </row>
    <row r="26" spans="1:22" ht="36.75" customHeight="1" x14ac:dyDescent="0.2">
      <c r="A26" s="7">
        <v>10</v>
      </c>
      <c r="B26" s="78" t="s">
        <v>457</v>
      </c>
      <c r="C26" s="73" t="s">
        <v>491</v>
      </c>
      <c r="D26" s="39" t="s">
        <v>275</v>
      </c>
      <c r="E26" s="39" t="s">
        <v>276</v>
      </c>
      <c r="F26" s="77" t="s">
        <v>488</v>
      </c>
      <c r="G26" s="72">
        <v>9</v>
      </c>
      <c r="H26" s="73" t="s">
        <v>269</v>
      </c>
      <c r="I26" s="77">
        <v>9.5</v>
      </c>
      <c r="J26" s="77">
        <v>0</v>
      </c>
      <c r="K26" s="77">
        <v>5</v>
      </c>
      <c r="L26" s="79">
        <v>0</v>
      </c>
      <c r="M26" s="79">
        <v>3</v>
      </c>
      <c r="N26" s="79">
        <v>0</v>
      </c>
      <c r="O26" s="110">
        <v>4.5</v>
      </c>
      <c r="P26" s="79">
        <v>5</v>
      </c>
      <c r="Q26" s="79">
        <v>0</v>
      </c>
      <c r="R26" s="80">
        <v>8</v>
      </c>
      <c r="S26" s="80">
        <f t="shared" si="0"/>
        <v>35</v>
      </c>
      <c r="T26" s="75">
        <v>85</v>
      </c>
      <c r="U26" s="80">
        <v>41</v>
      </c>
      <c r="V26" s="76" t="s">
        <v>153</v>
      </c>
    </row>
    <row r="27" spans="1:22" ht="30" x14ac:dyDescent="0.2">
      <c r="A27" s="7">
        <v>11</v>
      </c>
      <c r="B27" s="78" t="s">
        <v>458</v>
      </c>
      <c r="C27" s="73" t="s">
        <v>492</v>
      </c>
      <c r="D27" s="39" t="s">
        <v>275</v>
      </c>
      <c r="E27" s="39" t="s">
        <v>276</v>
      </c>
      <c r="F27" s="77" t="s">
        <v>488</v>
      </c>
      <c r="G27" s="72">
        <v>9</v>
      </c>
      <c r="H27" s="73" t="s">
        <v>269</v>
      </c>
      <c r="I27" s="77">
        <v>11.5</v>
      </c>
      <c r="J27" s="77">
        <v>0</v>
      </c>
      <c r="K27" s="77">
        <v>3</v>
      </c>
      <c r="L27" s="79">
        <v>0</v>
      </c>
      <c r="M27" s="79">
        <v>3</v>
      </c>
      <c r="N27" s="79">
        <v>0</v>
      </c>
      <c r="O27" s="110">
        <v>4.5</v>
      </c>
      <c r="P27" s="79">
        <v>5</v>
      </c>
      <c r="Q27" s="79">
        <v>1</v>
      </c>
      <c r="R27" s="80">
        <v>6</v>
      </c>
      <c r="S27" s="80">
        <f t="shared" si="0"/>
        <v>34</v>
      </c>
      <c r="T27" s="75">
        <v>85</v>
      </c>
      <c r="U27" s="80">
        <v>40</v>
      </c>
      <c r="V27" s="76" t="s">
        <v>153</v>
      </c>
    </row>
    <row r="28" spans="1:22" ht="27.75" customHeight="1" x14ac:dyDescent="0.2">
      <c r="A28" s="7">
        <v>12</v>
      </c>
      <c r="B28" s="78" t="s">
        <v>459</v>
      </c>
      <c r="C28" s="73" t="s">
        <v>493</v>
      </c>
      <c r="D28" s="39" t="s">
        <v>275</v>
      </c>
      <c r="E28" s="39" t="s">
        <v>276</v>
      </c>
      <c r="F28" s="77" t="s">
        <v>488</v>
      </c>
      <c r="G28" s="72">
        <v>9</v>
      </c>
      <c r="H28" s="73" t="s">
        <v>269</v>
      </c>
      <c r="I28" s="77">
        <v>9</v>
      </c>
      <c r="J28" s="77">
        <v>0</v>
      </c>
      <c r="K28" s="77">
        <v>3</v>
      </c>
      <c r="L28" s="79">
        <v>0</v>
      </c>
      <c r="M28" s="79">
        <v>3</v>
      </c>
      <c r="N28" s="79">
        <v>0</v>
      </c>
      <c r="O28" s="110">
        <v>4.5</v>
      </c>
      <c r="P28" s="79">
        <v>5</v>
      </c>
      <c r="Q28" s="79">
        <v>0</v>
      </c>
      <c r="R28" s="80">
        <v>8</v>
      </c>
      <c r="S28" s="111">
        <f t="shared" si="0"/>
        <v>32.5</v>
      </c>
      <c r="T28" s="75">
        <v>85</v>
      </c>
      <c r="U28" s="80">
        <v>38</v>
      </c>
      <c r="V28" s="76" t="s">
        <v>153</v>
      </c>
    </row>
    <row r="29" spans="1:22" ht="30" x14ac:dyDescent="0.2">
      <c r="A29" s="7">
        <v>13</v>
      </c>
      <c r="B29" s="78" t="s">
        <v>460</v>
      </c>
      <c r="C29" s="73" t="s">
        <v>494</v>
      </c>
      <c r="D29" s="39" t="s">
        <v>275</v>
      </c>
      <c r="E29" s="39" t="s">
        <v>276</v>
      </c>
      <c r="F29" s="77" t="s">
        <v>488</v>
      </c>
      <c r="G29" s="72">
        <v>9</v>
      </c>
      <c r="H29" s="73" t="s">
        <v>269</v>
      </c>
      <c r="I29" s="77">
        <v>7</v>
      </c>
      <c r="J29" s="77">
        <v>0</v>
      </c>
      <c r="K29" s="77">
        <v>0</v>
      </c>
      <c r="L29" s="79">
        <v>0</v>
      </c>
      <c r="M29" s="79">
        <v>0</v>
      </c>
      <c r="N29" s="79">
        <v>0</v>
      </c>
      <c r="O29" s="110">
        <v>3.5</v>
      </c>
      <c r="P29" s="79">
        <v>2</v>
      </c>
      <c r="Q29" s="79">
        <v>1</v>
      </c>
      <c r="R29" s="80">
        <v>0</v>
      </c>
      <c r="S29" s="111">
        <f t="shared" si="0"/>
        <v>13.5</v>
      </c>
      <c r="T29" s="75">
        <v>85</v>
      </c>
      <c r="U29" s="80">
        <v>16</v>
      </c>
      <c r="V29" s="76" t="s">
        <v>153</v>
      </c>
    </row>
    <row r="30" spans="1:22" ht="30" x14ac:dyDescent="0.2">
      <c r="A30" s="7">
        <v>14</v>
      </c>
      <c r="B30" s="78" t="s">
        <v>461</v>
      </c>
      <c r="C30" s="73" t="s">
        <v>495</v>
      </c>
      <c r="D30" s="39" t="s">
        <v>275</v>
      </c>
      <c r="E30" s="39" t="s">
        <v>276</v>
      </c>
      <c r="F30" s="77" t="s">
        <v>488</v>
      </c>
      <c r="G30" s="72">
        <v>9</v>
      </c>
      <c r="H30" s="73" t="s">
        <v>269</v>
      </c>
      <c r="I30" s="77">
        <v>11.5</v>
      </c>
      <c r="J30" s="77">
        <v>0</v>
      </c>
      <c r="K30" s="77">
        <v>1</v>
      </c>
      <c r="L30" s="79">
        <v>0</v>
      </c>
      <c r="M30" s="79">
        <v>2</v>
      </c>
      <c r="N30" s="79">
        <v>0</v>
      </c>
      <c r="O30" s="79">
        <v>0</v>
      </c>
      <c r="P30" s="79">
        <v>5</v>
      </c>
      <c r="Q30" s="79">
        <v>0</v>
      </c>
      <c r="R30" s="80">
        <v>4</v>
      </c>
      <c r="S30" s="111">
        <f t="shared" si="0"/>
        <v>23.5</v>
      </c>
      <c r="T30" s="75">
        <v>85</v>
      </c>
      <c r="U30" s="80">
        <v>28</v>
      </c>
      <c r="V30" s="76" t="s">
        <v>153</v>
      </c>
    </row>
    <row r="31" spans="1:22" ht="30" x14ac:dyDescent="0.2">
      <c r="A31" s="7">
        <v>15</v>
      </c>
      <c r="B31" s="78" t="s">
        <v>462</v>
      </c>
      <c r="C31" s="73" t="s">
        <v>496</v>
      </c>
      <c r="D31" s="39" t="s">
        <v>275</v>
      </c>
      <c r="E31" s="39" t="s">
        <v>276</v>
      </c>
      <c r="F31" s="77" t="s">
        <v>484</v>
      </c>
      <c r="G31" s="72">
        <v>9</v>
      </c>
      <c r="H31" s="73" t="s">
        <v>269</v>
      </c>
      <c r="I31" s="77">
        <v>7</v>
      </c>
      <c r="J31" s="77">
        <v>0</v>
      </c>
      <c r="K31" s="77">
        <v>1</v>
      </c>
      <c r="L31" s="79">
        <v>2</v>
      </c>
      <c r="M31" s="79">
        <v>0</v>
      </c>
      <c r="N31" s="79">
        <v>0</v>
      </c>
      <c r="O31" s="79">
        <v>2</v>
      </c>
      <c r="P31" s="79">
        <v>5</v>
      </c>
      <c r="Q31" s="79">
        <v>1</v>
      </c>
      <c r="R31" s="80">
        <v>6</v>
      </c>
      <c r="S31" s="80">
        <f t="shared" si="0"/>
        <v>24</v>
      </c>
      <c r="T31" s="75">
        <v>85</v>
      </c>
      <c r="U31" s="80">
        <v>28</v>
      </c>
      <c r="V31" s="76" t="s">
        <v>153</v>
      </c>
    </row>
    <row r="32" spans="1:22" ht="30" x14ac:dyDescent="0.2">
      <c r="A32" s="7">
        <v>16</v>
      </c>
      <c r="B32" s="78" t="s">
        <v>463</v>
      </c>
      <c r="C32" s="73" t="s">
        <v>497</v>
      </c>
      <c r="D32" s="39" t="s">
        <v>275</v>
      </c>
      <c r="E32" s="39" t="s">
        <v>276</v>
      </c>
      <c r="F32" s="77" t="s">
        <v>488</v>
      </c>
      <c r="G32" s="72">
        <v>9</v>
      </c>
      <c r="H32" s="73" t="s">
        <v>269</v>
      </c>
      <c r="I32" s="77">
        <v>6.5</v>
      </c>
      <c r="J32" s="77">
        <v>3</v>
      </c>
      <c r="K32" s="77">
        <v>2.5</v>
      </c>
      <c r="L32" s="79">
        <v>0</v>
      </c>
      <c r="M32" s="79">
        <v>4</v>
      </c>
      <c r="N32" s="79">
        <v>0</v>
      </c>
      <c r="O32" s="79">
        <v>6</v>
      </c>
      <c r="P32" s="79">
        <v>3</v>
      </c>
      <c r="Q32" s="79">
        <v>1</v>
      </c>
      <c r="R32" s="80">
        <v>0</v>
      </c>
      <c r="S32" s="80">
        <f t="shared" si="0"/>
        <v>26</v>
      </c>
      <c r="T32" s="75">
        <v>85</v>
      </c>
      <c r="U32" s="80">
        <v>31</v>
      </c>
      <c r="V32" s="76" t="s">
        <v>153</v>
      </c>
    </row>
    <row r="33" spans="1:22" ht="30" x14ac:dyDescent="0.2">
      <c r="A33" s="7">
        <v>17</v>
      </c>
      <c r="B33" s="78" t="s">
        <v>464</v>
      </c>
      <c r="C33" s="73" t="s">
        <v>498</v>
      </c>
      <c r="D33" s="39" t="s">
        <v>275</v>
      </c>
      <c r="E33" s="39" t="s">
        <v>276</v>
      </c>
      <c r="F33" s="77" t="s">
        <v>488</v>
      </c>
      <c r="G33" s="72">
        <v>9</v>
      </c>
      <c r="H33" s="73" t="s">
        <v>269</v>
      </c>
      <c r="I33" s="77">
        <v>4</v>
      </c>
      <c r="J33" s="77">
        <v>1.5</v>
      </c>
      <c r="K33" s="77">
        <v>0</v>
      </c>
      <c r="L33" s="79">
        <v>0</v>
      </c>
      <c r="M33" s="79">
        <v>2</v>
      </c>
      <c r="N33" s="79">
        <v>0</v>
      </c>
      <c r="O33" s="79">
        <v>0</v>
      </c>
      <c r="P33" s="79">
        <v>4</v>
      </c>
      <c r="Q33" s="79">
        <v>0</v>
      </c>
      <c r="R33" s="80">
        <v>0</v>
      </c>
      <c r="S33" s="111">
        <f t="shared" si="0"/>
        <v>11.5</v>
      </c>
      <c r="T33" s="75">
        <v>85</v>
      </c>
      <c r="U33" s="80">
        <v>14</v>
      </c>
      <c r="V33" s="76" t="s">
        <v>153</v>
      </c>
    </row>
    <row r="34" spans="1:22" ht="29.25" customHeight="1" x14ac:dyDescent="0.2">
      <c r="A34" s="7">
        <v>18</v>
      </c>
      <c r="B34" s="78" t="s">
        <v>465</v>
      </c>
      <c r="C34" s="73" t="s">
        <v>499</v>
      </c>
      <c r="D34" s="39" t="s">
        <v>275</v>
      </c>
      <c r="E34" s="39" t="s">
        <v>276</v>
      </c>
      <c r="F34" s="77" t="s">
        <v>488</v>
      </c>
      <c r="G34" s="72">
        <v>9</v>
      </c>
      <c r="H34" s="73" t="s">
        <v>269</v>
      </c>
      <c r="I34" s="77">
        <v>8</v>
      </c>
      <c r="J34" s="77">
        <v>0.5</v>
      </c>
      <c r="K34" s="77">
        <v>1</v>
      </c>
      <c r="L34" s="79">
        <v>0</v>
      </c>
      <c r="M34" s="79">
        <v>3</v>
      </c>
      <c r="N34" s="79">
        <v>1</v>
      </c>
      <c r="O34" s="79">
        <v>4</v>
      </c>
      <c r="P34" s="79">
        <v>4</v>
      </c>
      <c r="Q34" s="79">
        <v>1</v>
      </c>
      <c r="R34" s="80">
        <v>0</v>
      </c>
      <c r="S34" s="111">
        <f t="shared" si="0"/>
        <v>22.5</v>
      </c>
      <c r="T34" s="75">
        <v>85</v>
      </c>
      <c r="U34" s="80">
        <v>26</v>
      </c>
      <c r="V34" s="76" t="s">
        <v>153</v>
      </c>
    </row>
    <row r="35" spans="1:22" ht="30" x14ac:dyDescent="0.2">
      <c r="A35" s="7">
        <v>19</v>
      </c>
      <c r="B35" s="78" t="s">
        <v>466</v>
      </c>
      <c r="C35" s="73" t="s">
        <v>500</v>
      </c>
      <c r="D35" s="39" t="s">
        <v>275</v>
      </c>
      <c r="E35" s="39" t="s">
        <v>276</v>
      </c>
      <c r="F35" s="77" t="s">
        <v>488</v>
      </c>
      <c r="G35" s="72">
        <v>9</v>
      </c>
      <c r="H35" s="73" t="s">
        <v>269</v>
      </c>
      <c r="I35" s="77">
        <v>8</v>
      </c>
      <c r="J35" s="77">
        <v>0.5</v>
      </c>
      <c r="K35" s="77">
        <v>1</v>
      </c>
      <c r="L35" s="79">
        <v>0</v>
      </c>
      <c r="M35" s="79">
        <v>2</v>
      </c>
      <c r="N35" s="79">
        <v>2</v>
      </c>
      <c r="O35" s="79">
        <v>5</v>
      </c>
      <c r="P35" s="79">
        <v>4</v>
      </c>
      <c r="Q35" s="79">
        <v>1</v>
      </c>
      <c r="R35" s="80">
        <v>0</v>
      </c>
      <c r="S35" s="111">
        <f t="shared" si="0"/>
        <v>23.5</v>
      </c>
      <c r="T35" s="75">
        <v>85</v>
      </c>
      <c r="U35" s="80">
        <v>28</v>
      </c>
      <c r="V35" s="76" t="s">
        <v>153</v>
      </c>
    </row>
    <row r="36" spans="1:22" ht="30" x14ac:dyDescent="0.2">
      <c r="A36" s="7">
        <v>20</v>
      </c>
      <c r="B36" s="78" t="s">
        <v>467</v>
      </c>
      <c r="C36" s="73" t="s">
        <v>501</v>
      </c>
      <c r="D36" s="39" t="s">
        <v>275</v>
      </c>
      <c r="E36" s="39" t="s">
        <v>276</v>
      </c>
      <c r="F36" s="77" t="s">
        <v>488</v>
      </c>
      <c r="G36" s="72">
        <v>9</v>
      </c>
      <c r="H36" s="73" t="s">
        <v>269</v>
      </c>
      <c r="I36" s="77">
        <v>8</v>
      </c>
      <c r="J36" s="77">
        <v>3.5</v>
      </c>
      <c r="K36" s="77">
        <v>2.5</v>
      </c>
      <c r="L36" s="79">
        <v>0</v>
      </c>
      <c r="M36" s="79">
        <v>2</v>
      </c>
      <c r="N36" s="79">
        <v>2</v>
      </c>
      <c r="O36" s="79">
        <v>5</v>
      </c>
      <c r="P36" s="79">
        <v>3</v>
      </c>
      <c r="Q36" s="79">
        <v>1</v>
      </c>
      <c r="R36" s="80">
        <v>0</v>
      </c>
      <c r="S36" s="80">
        <f t="shared" si="0"/>
        <v>27</v>
      </c>
      <c r="T36" s="75">
        <v>85</v>
      </c>
      <c r="U36" s="80">
        <v>32</v>
      </c>
      <c r="V36" s="76" t="s">
        <v>153</v>
      </c>
    </row>
    <row r="37" spans="1:22" ht="30" x14ac:dyDescent="0.2">
      <c r="A37" s="7">
        <v>21</v>
      </c>
      <c r="B37" s="78" t="s">
        <v>468</v>
      </c>
      <c r="C37" s="73" t="s">
        <v>502</v>
      </c>
      <c r="D37" s="39" t="s">
        <v>275</v>
      </c>
      <c r="E37" s="39" t="s">
        <v>276</v>
      </c>
      <c r="F37" s="77" t="s">
        <v>503</v>
      </c>
      <c r="G37" s="72">
        <v>9</v>
      </c>
      <c r="H37" s="73" t="s">
        <v>220</v>
      </c>
      <c r="I37" s="110">
        <v>8.5</v>
      </c>
      <c r="J37" s="77">
        <v>0.5</v>
      </c>
      <c r="K37" s="77">
        <v>1</v>
      </c>
      <c r="L37" s="79">
        <v>0</v>
      </c>
      <c r="M37" s="79">
        <v>1</v>
      </c>
      <c r="N37" s="79">
        <v>0</v>
      </c>
      <c r="O37" s="79">
        <v>0</v>
      </c>
      <c r="P37" s="79">
        <v>2</v>
      </c>
      <c r="Q37" s="79">
        <v>0</v>
      </c>
      <c r="R37" s="80">
        <v>0</v>
      </c>
      <c r="S37" s="80">
        <f t="shared" si="0"/>
        <v>13</v>
      </c>
      <c r="T37" s="75">
        <v>85</v>
      </c>
      <c r="U37" s="80">
        <v>15</v>
      </c>
      <c r="V37" s="76" t="s">
        <v>153</v>
      </c>
    </row>
    <row r="38" spans="1:22" ht="30" x14ac:dyDescent="0.2">
      <c r="A38" s="7">
        <v>22</v>
      </c>
      <c r="B38" s="78" t="s">
        <v>469</v>
      </c>
      <c r="C38" s="73" t="s">
        <v>504</v>
      </c>
      <c r="D38" s="39" t="s">
        <v>275</v>
      </c>
      <c r="E38" s="39" t="s">
        <v>276</v>
      </c>
      <c r="F38" s="77" t="s">
        <v>503</v>
      </c>
      <c r="G38" s="72">
        <v>9</v>
      </c>
      <c r="H38" s="73" t="s">
        <v>220</v>
      </c>
      <c r="I38" s="77">
        <v>6</v>
      </c>
      <c r="J38" s="77">
        <v>1</v>
      </c>
      <c r="K38" s="77">
        <v>0.5</v>
      </c>
      <c r="L38" s="79">
        <v>0</v>
      </c>
      <c r="M38" s="79">
        <v>5</v>
      </c>
      <c r="N38" s="79">
        <v>0</v>
      </c>
      <c r="O38" s="79">
        <v>2</v>
      </c>
      <c r="P38" s="79">
        <v>5</v>
      </c>
      <c r="Q38" s="79">
        <v>0</v>
      </c>
      <c r="R38" s="80">
        <v>2</v>
      </c>
      <c r="S38" s="111">
        <f t="shared" si="0"/>
        <v>21.5</v>
      </c>
      <c r="T38" s="75">
        <v>85</v>
      </c>
      <c r="U38" s="80">
        <v>25</v>
      </c>
      <c r="V38" s="76" t="s">
        <v>153</v>
      </c>
    </row>
    <row r="39" spans="1:22" ht="30" x14ac:dyDescent="0.2">
      <c r="A39" s="7">
        <v>23</v>
      </c>
      <c r="B39" s="78" t="s">
        <v>470</v>
      </c>
      <c r="C39" s="73" t="s">
        <v>505</v>
      </c>
      <c r="D39" s="39" t="s">
        <v>275</v>
      </c>
      <c r="E39" s="39" t="s">
        <v>276</v>
      </c>
      <c r="F39" s="77" t="s">
        <v>503</v>
      </c>
      <c r="G39" s="72">
        <v>9</v>
      </c>
      <c r="H39" s="73" t="s">
        <v>220</v>
      </c>
      <c r="I39" s="77">
        <v>7.5</v>
      </c>
      <c r="J39" s="77">
        <v>0.5</v>
      </c>
      <c r="K39" s="77">
        <v>1.5</v>
      </c>
      <c r="L39" s="79">
        <v>0</v>
      </c>
      <c r="M39" s="79">
        <v>4</v>
      </c>
      <c r="N39" s="79">
        <v>1</v>
      </c>
      <c r="O39" s="110">
        <v>2.5</v>
      </c>
      <c r="P39" s="79">
        <v>7</v>
      </c>
      <c r="Q39" s="79">
        <v>2</v>
      </c>
      <c r="R39" s="80">
        <v>4</v>
      </c>
      <c r="S39" s="111">
        <f t="shared" si="0"/>
        <v>30</v>
      </c>
      <c r="T39" s="75">
        <v>85</v>
      </c>
      <c r="U39" s="80">
        <v>35</v>
      </c>
      <c r="V39" s="76" t="s">
        <v>153</v>
      </c>
    </row>
    <row r="40" spans="1:22" ht="30" x14ac:dyDescent="0.2">
      <c r="A40" s="7">
        <v>24</v>
      </c>
      <c r="B40" s="78" t="s">
        <v>471</v>
      </c>
      <c r="C40" s="73" t="s">
        <v>506</v>
      </c>
      <c r="D40" s="39" t="s">
        <v>275</v>
      </c>
      <c r="E40" s="39" t="s">
        <v>276</v>
      </c>
      <c r="F40" s="77" t="s">
        <v>503</v>
      </c>
      <c r="G40" s="72">
        <v>9</v>
      </c>
      <c r="H40" s="73" t="s">
        <v>220</v>
      </c>
      <c r="I40" s="77">
        <v>8</v>
      </c>
      <c r="J40" s="77">
        <v>0</v>
      </c>
      <c r="K40" s="77">
        <v>1</v>
      </c>
      <c r="L40" s="79">
        <v>0</v>
      </c>
      <c r="M40" s="79">
        <v>2</v>
      </c>
      <c r="N40" s="79">
        <v>0</v>
      </c>
      <c r="O40" s="79">
        <v>0</v>
      </c>
      <c r="P40" s="79">
        <v>3</v>
      </c>
      <c r="Q40" s="79">
        <v>3</v>
      </c>
      <c r="R40" s="80">
        <v>0</v>
      </c>
      <c r="S40" s="80">
        <f t="shared" si="0"/>
        <v>17</v>
      </c>
      <c r="T40" s="75">
        <v>85</v>
      </c>
      <c r="U40" s="80">
        <v>20</v>
      </c>
      <c r="V40" s="76" t="s">
        <v>153</v>
      </c>
    </row>
    <row r="41" spans="1:22" ht="30" x14ac:dyDescent="0.2">
      <c r="A41" s="7">
        <v>25</v>
      </c>
      <c r="B41" s="78" t="s">
        <v>472</v>
      </c>
      <c r="C41" s="73" t="s">
        <v>507</v>
      </c>
      <c r="D41" s="39" t="s">
        <v>275</v>
      </c>
      <c r="E41" s="39" t="s">
        <v>276</v>
      </c>
      <c r="F41" s="77" t="s">
        <v>503</v>
      </c>
      <c r="G41" s="72">
        <v>9</v>
      </c>
      <c r="H41" s="73" t="s">
        <v>220</v>
      </c>
      <c r="I41" s="77">
        <v>7.5</v>
      </c>
      <c r="J41" s="77">
        <v>0.5</v>
      </c>
      <c r="K41" s="77">
        <v>1.5</v>
      </c>
      <c r="L41" s="79">
        <v>0</v>
      </c>
      <c r="M41" s="79">
        <v>0</v>
      </c>
      <c r="N41" s="79">
        <v>1</v>
      </c>
      <c r="O41" s="79">
        <v>2</v>
      </c>
      <c r="P41" s="79">
        <v>7</v>
      </c>
      <c r="Q41" s="79">
        <v>1</v>
      </c>
      <c r="R41" s="80">
        <v>4</v>
      </c>
      <c r="S41" s="111">
        <f t="shared" si="0"/>
        <v>24.5</v>
      </c>
      <c r="T41" s="75">
        <v>85</v>
      </c>
      <c r="U41" s="80">
        <v>29</v>
      </c>
      <c r="V41" s="76" t="s">
        <v>153</v>
      </c>
    </row>
    <row r="42" spans="1:22" ht="30" x14ac:dyDescent="0.2">
      <c r="A42" s="7">
        <v>26</v>
      </c>
      <c r="B42" s="78" t="s">
        <v>473</v>
      </c>
      <c r="C42" s="73" t="s">
        <v>508</v>
      </c>
      <c r="D42" s="39" t="s">
        <v>275</v>
      </c>
      <c r="E42" s="39" t="s">
        <v>276</v>
      </c>
      <c r="F42" s="77" t="s">
        <v>503</v>
      </c>
      <c r="G42" s="72">
        <v>9</v>
      </c>
      <c r="H42" s="73" t="s">
        <v>220</v>
      </c>
      <c r="I42" s="77">
        <v>11</v>
      </c>
      <c r="J42" s="77">
        <v>1.5</v>
      </c>
      <c r="K42" s="77">
        <v>0.5</v>
      </c>
      <c r="L42" s="79">
        <v>0</v>
      </c>
      <c r="M42" s="79">
        <v>3</v>
      </c>
      <c r="N42" s="79">
        <v>0</v>
      </c>
      <c r="O42" s="79">
        <v>3</v>
      </c>
      <c r="P42" s="79">
        <v>3</v>
      </c>
      <c r="Q42" s="79">
        <v>0</v>
      </c>
      <c r="R42" s="80">
        <v>0</v>
      </c>
      <c r="S42" s="80">
        <f t="shared" si="0"/>
        <v>22</v>
      </c>
      <c r="T42" s="75">
        <v>85</v>
      </c>
      <c r="U42" s="80">
        <v>26</v>
      </c>
      <c r="V42" s="76" t="s">
        <v>153</v>
      </c>
    </row>
    <row r="43" spans="1:22" ht="30" x14ac:dyDescent="0.2">
      <c r="A43" s="7">
        <v>27</v>
      </c>
      <c r="B43" s="78" t="s">
        <v>327</v>
      </c>
      <c r="C43" s="73" t="s">
        <v>509</v>
      </c>
      <c r="D43" s="39" t="s">
        <v>275</v>
      </c>
      <c r="E43" s="39" t="s">
        <v>276</v>
      </c>
      <c r="F43" s="77" t="s">
        <v>503</v>
      </c>
      <c r="G43" s="72">
        <v>9</v>
      </c>
      <c r="H43" s="73" t="s">
        <v>220</v>
      </c>
      <c r="I43" s="77">
        <v>7</v>
      </c>
      <c r="J43" s="77">
        <v>0.5</v>
      </c>
      <c r="K43" s="77">
        <v>1.5</v>
      </c>
      <c r="L43" s="79">
        <v>0</v>
      </c>
      <c r="M43" s="79">
        <v>0</v>
      </c>
      <c r="N43" s="79">
        <v>0</v>
      </c>
      <c r="O43" s="79">
        <v>4</v>
      </c>
      <c r="P43" s="79">
        <v>7</v>
      </c>
      <c r="Q43" s="79">
        <v>1</v>
      </c>
      <c r="R43" s="80">
        <v>0</v>
      </c>
      <c r="S43" s="80">
        <f t="shared" si="0"/>
        <v>21</v>
      </c>
      <c r="T43" s="75">
        <v>85</v>
      </c>
      <c r="U43" s="80">
        <v>25</v>
      </c>
      <c r="V43" s="76" t="s">
        <v>153</v>
      </c>
    </row>
    <row r="44" spans="1:22" ht="30" x14ac:dyDescent="0.2">
      <c r="A44" s="7">
        <v>28</v>
      </c>
      <c r="B44" s="78" t="s">
        <v>474</v>
      </c>
      <c r="C44" s="73" t="s">
        <v>510</v>
      </c>
      <c r="D44" s="39" t="s">
        <v>275</v>
      </c>
      <c r="E44" s="39" t="s">
        <v>276</v>
      </c>
      <c r="F44" s="77" t="s">
        <v>503</v>
      </c>
      <c r="G44" s="72">
        <v>9</v>
      </c>
      <c r="H44" s="73" t="s">
        <v>220</v>
      </c>
      <c r="I44" s="77">
        <v>11</v>
      </c>
      <c r="J44" s="77">
        <v>1.5</v>
      </c>
      <c r="K44" s="77">
        <v>5.5</v>
      </c>
      <c r="L44" s="79">
        <v>6</v>
      </c>
      <c r="M44" s="79">
        <v>0</v>
      </c>
      <c r="N44" s="79">
        <v>0</v>
      </c>
      <c r="O44" s="79">
        <v>4</v>
      </c>
      <c r="P44" s="79">
        <v>2</v>
      </c>
      <c r="Q44" s="79">
        <v>0</v>
      </c>
      <c r="R44" s="80">
        <v>0</v>
      </c>
      <c r="S44" s="80">
        <f t="shared" si="0"/>
        <v>30</v>
      </c>
      <c r="T44" s="75">
        <v>85</v>
      </c>
      <c r="U44" s="80">
        <v>35</v>
      </c>
      <c r="V44" s="76" t="s">
        <v>153</v>
      </c>
    </row>
    <row r="45" spans="1:22" ht="30" x14ac:dyDescent="0.2">
      <c r="A45" s="7">
        <v>29</v>
      </c>
      <c r="B45" s="78" t="s">
        <v>475</v>
      </c>
      <c r="C45" s="73" t="s">
        <v>511</v>
      </c>
      <c r="D45" s="39" t="s">
        <v>275</v>
      </c>
      <c r="E45" s="39" t="s">
        <v>276</v>
      </c>
      <c r="F45" s="77" t="s">
        <v>503</v>
      </c>
      <c r="G45" s="72">
        <v>9</v>
      </c>
      <c r="H45" s="73" t="s">
        <v>220</v>
      </c>
      <c r="I45" s="77">
        <v>6.5</v>
      </c>
      <c r="J45" s="77">
        <v>1.5</v>
      </c>
      <c r="K45" s="77">
        <v>1</v>
      </c>
      <c r="L45" s="79">
        <v>2</v>
      </c>
      <c r="M45" s="79">
        <v>1</v>
      </c>
      <c r="N45" s="110">
        <v>2.5</v>
      </c>
      <c r="O45" s="79">
        <v>3</v>
      </c>
      <c r="P45" s="79">
        <v>4</v>
      </c>
      <c r="Q45" s="79">
        <v>2</v>
      </c>
      <c r="R45" s="80">
        <v>6</v>
      </c>
      <c r="S45" s="111">
        <f t="shared" si="0"/>
        <v>29.5</v>
      </c>
      <c r="T45" s="75">
        <v>85</v>
      </c>
      <c r="U45" s="80">
        <v>35</v>
      </c>
      <c r="V45" s="76" t="s">
        <v>153</v>
      </c>
    </row>
    <row r="46" spans="1:22" ht="30" x14ac:dyDescent="0.2">
      <c r="A46" s="7">
        <v>30</v>
      </c>
      <c r="B46" s="78" t="s">
        <v>476</v>
      </c>
      <c r="C46" s="73" t="s">
        <v>512</v>
      </c>
      <c r="D46" s="39" t="s">
        <v>275</v>
      </c>
      <c r="E46" s="39" t="s">
        <v>276</v>
      </c>
      <c r="F46" s="77" t="s">
        <v>503</v>
      </c>
      <c r="G46" s="72">
        <v>9</v>
      </c>
      <c r="H46" s="73" t="s">
        <v>220</v>
      </c>
      <c r="I46" s="77">
        <v>3</v>
      </c>
      <c r="J46" s="77">
        <v>0</v>
      </c>
      <c r="K46" s="77">
        <v>5.5</v>
      </c>
      <c r="L46" s="79">
        <v>0</v>
      </c>
      <c r="M46" s="79">
        <v>0</v>
      </c>
      <c r="N46" s="79">
        <v>0</v>
      </c>
      <c r="O46" s="79">
        <v>4</v>
      </c>
      <c r="P46" s="79">
        <v>3</v>
      </c>
      <c r="Q46" s="79">
        <v>0</v>
      </c>
      <c r="R46" s="80">
        <v>0</v>
      </c>
      <c r="S46" s="111">
        <f t="shared" si="0"/>
        <v>15.5</v>
      </c>
      <c r="T46" s="75">
        <v>85</v>
      </c>
      <c r="U46" s="80">
        <v>18</v>
      </c>
      <c r="V46" s="76" t="s">
        <v>153</v>
      </c>
    </row>
    <row r="47" spans="1:22" ht="30" x14ac:dyDescent="0.2">
      <c r="A47" s="7">
        <v>31</v>
      </c>
      <c r="B47" s="78" t="s">
        <v>477</v>
      </c>
      <c r="C47" s="73" t="s">
        <v>513</v>
      </c>
      <c r="D47" s="39" t="s">
        <v>275</v>
      </c>
      <c r="E47" s="39" t="s">
        <v>276</v>
      </c>
      <c r="F47" s="77" t="s">
        <v>503</v>
      </c>
      <c r="G47" s="72">
        <v>9</v>
      </c>
      <c r="H47" s="73" t="s">
        <v>220</v>
      </c>
      <c r="I47" s="77">
        <v>9</v>
      </c>
      <c r="J47" s="77">
        <v>0.5</v>
      </c>
      <c r="K47" s="77">
        <v>6.5</v>
      </c>
      <c r="L47" s="79">
        <v>0</v>
      </c>
      <c r="M47" s="79">
        <v>6</v>
      </c>
      <c r="N47" s="79">
        <v>0</v>
      </c>
      <c r="O47" s="79">
        <v>4</v>
      </c>
      <c r="P47" s="79">
        <v>3</v>
      </c>
      <c r="Q47" s="79">
        <v>0</v>
      </c>
      <c r="R47" s="80">
        <v>0</v>
      </c>
      <c r="S47" s="80">
        <f t="shared" si="0"/>
        <v>29</v>
      </c>
      <c r="T47" s="75">
        <v>85</v>
      </c>
      <c r="U47" s="80">
        <v>34</v>
      </c>
      <c r="V47" s="76" t="s">
        <v>153</v>
      </c>
    </row>
    <row r="48" spans="1:22" ht="30" x14ac:dyDescent="0.2">
      <c r="A48" s="7">
        <v>32</v>
      </c>
      <c r="B48" s="78" t="s">
        <v>478</v>
      </c>
      <c r="C48" s="73" t="s">
        <v>514</v>
      </c>
      <c r="D48" s="39" t="s">
        <v>275</v>
      </c>
      <c r="E48" s="39" t="s">
        <v>276</v>
      </c>
      <c r="F48" s="77" t="s">
        <v>503</v>
      </c>
      <c r="G48" s="72">
        <v>9</v>
      </c>
      <c r="H48" s="73" t="s">
        <v>220</v>
      </c>
      <c r="I48" s="77">
        <v>9.5</v>
      </c>
      <c r="J48" s="77">
        <v>0</v>
      </c>
      <c r="K48" s="77">
        <v>5.5</v>
      </c>
      <c r="L48" s="79">
        <v>0</v>
      </c>
      <c r="M48" s="79">
        <v>6</v>
      </c>
      <c r="N48" s="79">
        <v>0</v>
      </c>
      <c r="O48" s="79">
        <v>4</v>
      </c>
      <c r="P48" s="79">
        <v>3</v>
      </c>
      <c r="Q48" s="79">
        <v>0</v>
      </c>
      <c r="R48" s="80">
        <v>0</v>
      </c>
      <c r="S48" s="80">
        <f t="shared" si="0"/>
        <v>28</v>
      </c>
      <c r="T48" s="75">
        <v>85</v>
      </c>
      <c r="U48" s="80">
        <v>33</v>
      </c>
      <c r="V48" s="76" t="s">
        <v>153</v>
      </c>
    </row>
    <row r="49" spans="1:22" ht="30" x14ac:dyDescent="0.2">
      <c r="A49" s="7">
        <v>33</v>
      </c>
      <c r="B49" s="78" t="s">
        <v>479</v>
      </c>
      <c r="C49" s="73" t="s">
        <v>515</v>
      </c>
      <c r="D49" s="39" t="s">
        <v>275</v>
      </c>
      <c r="E49" s="39" t="s">
        <v>276</v>
      </c>
      <c r="F49" s="77" t="s">
        <v>503</v>
      </c>
      <c r="G49" s="72">
        <v>9</v>
      </c>
      <c r="H49" s="73" t="s">
        <v>220</v>
      </c>
      <c r="I49" s="77">
        <v>8</v>
      </c>
      <c r="J49" s="77">
        <v>0</v>
      </c>
      <c r="K49" s="77">
        <v>1</v>
      </c>
      <c r="L49" s="79">
        <v>0</v>
      </c>
      <c r="M49" s="79">
        <v>2</v>
      </c>
      <c r="N49" s="79">
        <v>0</v>
      </c>
      <c r="O49" s="110">
        <v>2.5</v>
      </c>
      <c r="P49" s="79">
        <v>3</v>
      </c>
      <c r="Q49" s="79">
        <v>1</v>
      </c>
      <c r="R49" s="80">
        <v>0</v>
      </c>
      <c r="S49" s="111">
        <f t="shared" si="0"/>
        <v>17.5</v>
      </c>
      <c r="T49" s="75">
        <v>85</v>
      </c>
      <c r="U49" s="80">
        <v>21</v>
      </c>
      <c r="V49" s="76" t="s">
        <v>153</v>
      </c>
    </row>
    <row r="50" spans="1:22" ht="30" x14ac:dyDescent="0.2">
      <c r="A50" s="7">
        <v>34</v>
      </c>
      <c r="B50" s="78" t="s">
        <v>448</v>
      </c>
      <c r="C50" s="73" t="s">
        <v>516</v>
      </c>
      <c r="D50" s="39" t="s">
        <v>275</v>
      </c>
      <c r="E50" s="39" t="s">
        <v>276</v>
      </c>
      <c r="F50" s="77" t="s">
        <v>503</v>
      </c>
      <c r="G50" s="72">
        <v>9</v>
      </c>
      <c r="H50" s="73" t="s">
        <v>220</v>
      </c>
      <c r="I50" s="77">
        <v>6</v>
      </c>
      <c r="J50" s="77">
        <v>1.5</v>
      </c>
      <c r="K50" s="77">
        <v>6.5</v>
      </c>
      <c r="L50" s="79">
        <v>0</v>
      </c>
      <c r="M50" s="79">
        <v>4</v>
      </c>
      <c r="N50" s="79">
        <v>2</v>
      </c>
      <c r="O50" s="79">
        <v>0</v>
      </c>
      <c r="P50" s="79">
        <v>3</v>
      </c>
      <c r="Q50" s="79">
        <v>2</v>
      </c>
      <c r="R50" s="80">
        <v>0</v>
      </c>
      <c r="S50" s="80">
        <f t="shared" si="0"/>
        <v>25</v>
      </c>
      <c r="T50" s="75">
        <v>85</v>
      </c>
      <c r="U50" s="80">
        <v>29</v>
      </c>
      <c r="V50" s="76" t="s">
        <v>153</v>
      </c>
    </row>
    <row r="51" spans="1:22" ht="12.75" x14ac:dyDescent="0.2">
      <c r="A51" s="8"/>
      <c r="B51" s="9"/>
      <c r="C51" s="8"/>
      <c r="D51" s="8"/>
      <c r="E51" s="8"/>
      <c r="F51" s="10"/>
      <c r="G51" s="10"/>
      <c r="H51" s="8"/>
      <c r="I51" s="10"/>
      <c r="J51" s="10"/>
      <c r="K51" s="10"/>
      <c r="L51" s="11"/>
      <c r="M51" s="11"/>
      <c r="N51" s="11"/>
      <c r="O51" s="11"/>
      <c r="P51" s="14"/>
      <c r="Q51" s="14"/>
      <c r="R51" s="14"/>
      <c r="S51" s="15"/>
    </row>
    <row r="52" spans="1:22" ht="12.75" x14ac:dyDescent="0.2">
      <c r="A52" s="8"/>
      <c r="B52" s="9"/>
      <c r="C52" s="8"/>
      <c r="D52" s="8"/>
      <c r="E52" s="8"/>
      <c r="F52" s="10"/>
      <c r="G52" s="10"/>
      <c r="H52" s="8"/>
      <c r="I52" s="10"/>
      <c r="J52" s="10"/>
      <c r="K52" s="10"/>
      <c r="L52" s="11"/>
      <c r="M52" s="11"/>
      <c r="N52" s="11"/>
      <c r="O52" s="11"/>
      <c r="P52" s="14"/>
      <c r="Q52" s="14"/>
      <c r="R52" s="14"/>
      <c r="S52" s="15"/>
    </row>
    <row r="53" spans="1:22" ht="12.75" x14ac:dyDescent="0.2">
      <c r="A53" s="8"/>
      <c r="B53" s="9"/>
      <c r="C53" s="8"/>
      <c r="D53" s="8"/>
      <c r="E53" s="8"/>
      <c r="F53" s="10"/>
      <c r="G53" s="10"/>
      <c r="H53" s="8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0"/>
    </row>
    <row r="54" spans="1:22" s="120" customFormat="1" ht="17.25" x14ac:dyDescent="0.3">
      <c r="A54" s="115"/>
      <c r="B54" s="116"/>
      <c r="C54" s="117"/>
      <c r="D54" s="117"/>
      <c r="E54" s="117"/>
      <c r="F54" s="117"/>
      <c r="G54" s="117"/>
      <c r="H54" s="117"/>
      <c r="I54" s="117"/>
      <c r="J54" s="117"/>
      <c r="K54" s="118"/>
      <c r="L54" s="119"/>
      <c r="M54" s="119"/>
      <c r="N54" s="119"/>
      <c r="O54" s="119"/>
      <c r="P54" s="119"/>
      <c r="Q54" s="119"/>
      <c r="R54" s="119"/>
      <c r="S54" s="118"/>
    </row>
    <row r="55" spans="1:22" s="120" customFormat="1" ht="17.25" x14ac:dyDescent="0.3">
      <c r="B55" s="121"/>
      <c r="C55" s="117"/>
      <c r="D55" s="117"/>
      <c r="E55" s="117"/>
      <c r="F55" s="117"/>
      <c r="G55" s="117"/>
      <c r="H55" s="117"/>
      <c r="I55" s="117"/>
      <c r="J55" s="117"/>
      <c r="K55" s="118"/>
      <c r="L55" s="122"/>
      <c r="M55" s="122"/>
      <c r="N55" s="122"/>
      <c r="O55" s="122"/>
      <c r="P55" s="122"/>
      <c r="Q55" s="122"/>
      <c r="R55" s="122"/>
      <c r="S55" s="122"/>
    </row>
    <row r="56" spans="1:22" s="120" customFormat="1" ht="17.25" x14ac:dyDescent="0.3">
      <c r="B56" s="123"/>
      <c r="C56" s="117"/>
      <c r="D56" s="117"/>
      <c r="E56" s="117"/>
      <c r="F56" s="117"/>
      <c r="G56" s="117"/>
      <c r="H56" s="117"/>
      <c r="I56" s="117"/>
      <c r="J56" s="117"/>
      <c r="K56" s="118"/>
      <c r="L56" s="123"/>
      <c r="M56" s="123"/>
      <c r="N56" s="123"/>
      <c r="O56" s="123"/>
      <c r="P56" s="123"/>
      <c r="Q56" s="123"/>
      <c r="R56" s="123"/>
      <c r="S56" s="123"/>
    </row>
    <row r="57" spans="1:22" s="120" customFormat="1" ht="17.25" x14ac:dyDescent="0.3">
      <c r="B57" s="123"/>
      <c r="C57" s="117"/>
      <c r="D57" s="117"/>
      <c r="E57" s="117"/>
      <c r="F57" s="117"/>
      <c r="G57" s="117"/>
      <c r="H57" s="117"/>
      <c r="I57" s="117"/>
      <c r="J57" s="117"/>
      <c r="K57" s="118"/>
      <c r="L57" s="123"/>
      <c r="M57" s="123"/>
      <c r="N57" s="123"/>
      <c r="O57" s="123"/>
      <c r="P57" s="123"/>
      <c r="Q57" s="123"/>
      <c r="R57" s="123"/>
      <c r="S57" s="123"/>
    </row>
    <row r="58" spans="1:22" s="120" customFormat="1" ht="17.25" x14ac:dyDescent="0.3">
      <c r="B58" s="123"/>
      <c r="C58" s="117"/>
      <c r="D58" s="117"/>
      <c r="E58" s="117"/>
      <c r="F58" s="117"/>
      <c r="G58" s="117"/>
      <c r="H58" s="117"/>
      <c r="I58" s="117"/>
      <c r="J58" s="117"/>
      <c r="K58" s="118"/>
      <c r="L58" s="123"/>
      <c r="M58" s="123"/>
      <c r="N58" s="123"/>
      <c r="O58" s="123"/>
      <c r="P58" s="123"/>
      <c r="Q58" s="123"/>
      <c r="R58" s="123"/>
      <c r="S58" s="123"/>
    </row>
    <row r="59" spans="1:22" ht="15" x14ac:dyDescent="0.25">
      <c r="B59" s="30"/>
      <c r="C59" s="30"/>
      <c r="D59" s="30"/>
      <c r="E59" s="30"/>
      <c r="F59" s="147"/>
      <c r="G59" s="147"/>
      <c r="H59" s="30"/>
      <c r="I59" s="30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22" ht="15" x14ac:dyDescent="0.25">
      <c r="B60" s="30"/>
      <c r="C60" s="30"/>
      <c r="D60" s="30"/>
      <c r="E60" s="30"/>
      <c r="F60" s="147"/>
      <c r="G60" s="147"/>
      <c r="H60" s="30"/>
      <c r="I60" s="30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22" ht="15" x14ac:dyDescent="0.25">
      <c r="B61" s="30"/>
      <c r="C61" s="30"/>
      <c r="D61" s="30"/>
      <c r="E61" s="30"/>
      <c r="F61" s="147"/>
      <c r="G61" s="147"/>
      <c r="H61" s="30"/>
      <c r="I61" s="30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2" ht="15" x14ac:dyDescent="0.25">
      <c r="B62" s="30"/>
      <c r="C62" s="30"/>
      <c r="D62" s="30"/>
      <c r="E62" s="30"/>
      <c r="F62" s="147"/>
      <c r="G62" s="147"/>
      <c r="H62" s="30"/>
      <c r="I62" s="30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2" ht="15" x14ac:dyDescent="0.25">
      <c r="B63" s="30"/>
      <c r="C63" s="30"/>
      <c r="D63" s="30"/>
      <c r="E63" s="30"/>
      <c r="F63" s="147"/>
      <c r="G63" s="147"/>
      <c r="H63" s="30"/>
      <c r="I63" s="30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22" ht="15" x14ac:dyDescent="0.25">
      <c r="B64" s="30"/>
      <c r="C64" s="30"/>
      <c r="D64" s="30"/>
      <c r="E64" s="30"/>
      <c r="F64" s="147"/>
      <c r="G64" s="147"/>
      <c r="H64" s="30"/>
      <c r="I64" s="30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2:19" ht="12.75" x14ac:dyDescent="0.2">
      <c r="B65" s="4"/>
      <c r="C65" s="4"/>
      <c r="D65" s="4"/>
      <c r="E65" s="4"/>
      <c r="F65" s="148"/>
      <c r="G65" s="148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</sheetData>
  <mergeCells count="11">
    <mergeCell ref="A14:E14"/>
    <mergeCell ref="A8:O8"/>
    <mergeCell ref="A10:O10"/>
    <mergeCell ref="A12:O12"/>
    <mergeCell ref="A13:O13"/>
    <mergeCell ref="A11:E11"/>
    <mergeCell ref="A3:S3"/>
    <mergeCell ref="A9:L9"/>
    <mergeCell ref="A5:O5"/>
    <mergeCell ref="A6:O6"/>
    <mergeCell ref="A7:O7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0"/>
  <sheetViews>
    <sheetView topLeftCell="A37" zoomScale="98" zoomScaleNormal="98" workbookViewId="0">
      <selection activeCell="A41" sqref="A41:XFD45"/>
    </sheetView>
  </sheetViews>
  <sheetFormatPr defaultRowHeight="12" x14ac:dyDescent="0.2"/>
  <cols>
    <col min="1" max="1" width="7.1640625" customWidth="1"/>
    <col min="2" max="2" width="12.1640625" customWidth="1"/>
    <col min="3" max="3" width="25.83203125" customWidth="1"/>
    <col min="4" max="4" width="19" customWidth="1"/>
    <col min="5" max="5" width="27" customWidth="1"/>
    <col min="6" max="7" width="11.1640625" customWidth="1"/>
    <col min="8" max="8" width="24.83203125" customWidth="1"/>
    <col min="9" max="18" width="10.83203125" customWidth="1"/>
    <col min="19" max="19" width="14.33203125" customWidth="1"/>
    <col min="22" max="22" width="21.5" customWidth="1"/>
  </cols>
  <sheetData>
    <row r="3" spans="1:22" s="120" customFormat="1" ht="17.25" x14ac:dyDescent="0.3">
      <c r="A3" s="178" t="s">
        <v>16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s="30" customFormat="1" ht="15" x14ac:dyDescent="0.25">
      <c r="A5" s="174" t="s">
        <v>390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31"/>
      <c r="Q5" s="31"/>
      <c r="R5" s="31"/>
    </row>
    <row r="6" spans="1:22" s="30" customFormat="1" ht="15" x14ac:dyDescent="0.25">
      <c r="A6" s="174" t="s">
        <v>74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22" s="30" customFormat="1" ht="15" x14ac:dyDescent="0.25">
      <c r="A7" s="175" t="s">
        <v>75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</row>
    <row r="8" spans="1:22" s="30" customFormat="1" ht="15" x14ac:dyDescent="0.25">
      <c r="A8" s="176" t="s">
        <v>76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spans="1:22" s="30" customFormat="1" ht="15" x14ac:dyDescent="0.25">
      <c r="A9" s="176" t="s">
        <v>77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32"/>
      <c r="N9" s="32"/>
      <c r="O9" s="32"/>
    </row>
    <row r="10" spans="1:22" s="67" customFormat="1" ht="15" customHeight="1" x14ac:dyDescent="0.25">
      <c r="A10" s="177" t="s">
        <v>81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1:22" s="67" customFormat="1" ht="15" customHeight="1" x14ac:dyDescent="0.25">
      <c r="A11" s="177" t="s">
        <v>80</v>
      </c>
      <c r="B11" s="177"/>
      <c r="C11" s="177"/>
      <c r="D11" s="177"/>
      <c r="E11" s="177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22" s="67" customFormat="1" ht="13.7" customHeight="1" x14ac:dyDescent="0.25">
      <c r="A12" s="177" t="s">
        <v>79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spans="1:22" s="67" customFormat="1" ht="14.25" customHeight="1" x14ac:dyDescent="0.25">
      <c r="A13" s="177" t="s">
        <v>78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pans="1:22" s="67" customFormat="1" ht="14.25" customHeight="1" thickBo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22" ht="64.5" thickBot="1" x14ac:dyDescent="0.25">
      <c r="A15" s="13" t="s">
        <v>0</v>
      </c>
      <c r="B15" s="20" t="s">
        <v>1</v>
      </c>
      <c r="C15" s="13" t="s">
        <v>2</v>
      </c>
      <c r="D15" s="20" t="s">
        <v>10</v>
      </c>
      <c r="E15" s="13" t="s">
        <v>3</v>
      </c>
      <c r="F15" s="21" t="s">
        <v>12</v>
      </c>
      <c r="G15" s="21" t="s">
        <v>13</v>
      </c>
      <c r="H15" s="13" t="s">
        <v>4</v>
      </c>
      <c r="I15" s="22" t="s">
        <v>35</v>
      </c>
      <c r="J15" s="13" t="s">
        <v>36</v>
      </c>
      <c r="K15" s="13" t="s">
        <v>8</v>
      </c>
      <c r="L15" s="21" t="s">
        <v>37</v>
      </c>
      <c r="M15" s="21" t="s">
        <v>38</v>
      </c>
      <c r="N15" s="21" t="s">
        <v>39</v>
      </c>
      <c r="O15" s="21" t="s">
        <v>40</v>
      </c>
      <c r="P15" s="21" t="s">
        <v>343</v>
      </c>
      <c r="Q15" s="21" t="s">
        <v>344</v>
      </c>
      <c r="R15" s="21" t="s">
        <v>345</v>
      </c>
      <c r="S15" s="13" t="s">
        <v>5</v>
      </c>
      <c r="T15" s="13" t="s">
        <v>6</v>
      </c>
      <c r="U15" s="13" t="s">
        <v>7</v>
      </c>
      <c r="V15" s="13" t="s">
        <v>9</v>
      </c>
    </row>
    <row r="16" spans="1:22" s="114" customFormat="1" ht="33" customHeight="1" x14ac:dyDescent="0.25">
      <c r="A16" s="128">
        <v>1</v>
      </c>
      <c r="B16" s="129" t="s">
        <v>346</v>
      </c>
      <c r="C16" s="130" t="s">
        <v>347</v>
      </c>
      <c r="D16" s="130" t="s">
        <v>11</v>
      </c>
      <c r="E16" s="130" t="s">
        <v>34</v>
      </c>
      <c r="F16" s="128">
        <v>10</v>
      </c>
      <c r="G16" s="128">
        <v>10</v>
      </c>
      <c r="H16" s="130" t="s">
        <v>220</v>
      </c>
      <c r="I16" s="128">
        <v>7</v>
      </c>
      <c r="J16" s="128">
        <v>7</v>
      </c>
      <c r="K16" s="128">
        <v>9</v>
      </c>
      <c r="L16" s="131">
        <v>8</v>
      </c>
      <c r="M16" s="131">
        <v>7</v>
      </c>
      <c r="N16" s="131">
        <v>6</v>
      </c>
      <c r="O16" s="131">
        <v>7</v>
      </c>
      <c r="P16" s="131">
        <v>6</v>
      </c>
      <c r="Q16" s="131">
        <v>3</v>
      </c>
      <c r="R16" s="131">
        <v>13</v>
      </c>
      <c r="S16" s="132">
        <v>73</v>
      </c>
      <c r="T16" s="132">
        <v>100</v>
      </c>
      <c r="U16" s="132">
        <v>73</v>
      </c>
      <c r="V16" s="133" t="s">
        <v>160</v>
      </c>
    </row>
    <row r="17" spans="1:22" s="114" customFormat="1" ht="33" customHeight="1" x14ac:dyDescent="0.25">
      <c r="A17" s="134">
        <v>2</v>
      </c>
      <c r="B17" s="135" t="s">
        <v>348</v>
      </c>
      <c r="C17" s="136" t="s">
        <v>349</v>
      </c>
      <c r="D17" s="136" t="s">
        <v>11</v>
      </c>
      <c r="E17" s="136" t="s">
        <v>34</v>
      </c>
      <c r="F17" s="134">
        <v>10</v>
      </c>
      <c r="G17" s="134">
        <v>10</v>
      </c>
      <c r="H17" s="136" t="s">
        <v>220</v>
      </c>
      <c r="I17" s="134">
        <v>5</v>
      </c>
      <c r="J17" s="134">
        <v>5</v>
      </c>
      <c r="K17" s="134">
        <v>7</v>
      </c>
      <c r="L17" s="137">
        <v>2</v>
      </c>
      <c r="M17" s="137">
        <v>5</v>
      </c>
      <c r="N17" s="137">
        <v>0</v>
      </c>
      <c r="O17" s="137">
        <v>4</v>
      </c>
      <c r="P17" s="137">
        <v>1</v>
      </c>
      <c r="Q17" s="137">
        <v>4</v>
      </c>
      <c r="R17" s="137">
        <v>13</v>
      </c>
      <c r="S17" s="138">
        <v>46</v>
      </c>
      <c r="T17" s="138">
        <v>100</v>
      </c>
      <c r="U17" s="138">
        <v>46</v>
      </c>
      <c r="V17" s="139" t="s">
        <v>153</v>
      </c>
    </row>
    <row r="18" spans="1:22" s="114" customFormat="1" ht="33" customHeight="1" x14ac:dyDescent="0.25">
      <c r="A18" s="134">
        <v>3</v>
      </c>
      <c r="B18" s="135" t="s">
        <v>350</v>
      </c>
      <c r="C18" s="136" t="s">
        <v>351</v>
      </c>
      <c r="D18" s="136" t="s">
        <v>11</v>
      </c>
      <c r="E18" s="136" t="s">
        <v>34</v>
      </c>
      <c r="F18" s="134">
        <v>10</v>
      </c>
      <c r="G18" s="134">
        <v>10</v>
      </c>
      <c r="H18" s="136" t="s">
        <v>220</v>
      </c>
      <c r="I18" s="134">
        <v>5</v>
      </c>
      <c r="J18" s="134">
        <v>5</v>
      </c>
      <c r="K18" s="134">
        <v>4</v>
      </c>
      <c r="L18" s="137">
        <v>0</v>
      </c>
      <c r="M18" s="137">
        <v>8</v>
      </c>
      <c r="N18" s="137">
        <v>5</v>
      </c>
      <c r="O18" s="137">
        <v>3</v>
      </c>
      <c r="P18" s="137">
        <v>5</v>
      </c>
      <c r="Q18" s="137">
        <v>3</v>
      </c>
      <c r="R18" s="137">
        <v>12</v>
      </c>
      <c r="S18" s="138">
        <v>50</v>
      </c>
      <c r="T18" s="138">
        <v>100</v>
      </c>
      <c r="U18" s="138">
        <v>50</v>
      </c>
      <c r="V18" s="139" t="s">
        <v>160</v>
      </c>
    </row>
    <row r="19" spans="1:22" s="114" customFormat="1" ht="33" customHeight="1" x14ac:dyDescent="0.25">
      <c r="A19" s="134">
        <v>4</v>
      </c>
      <c r="B19" s="135" t="s">
        <v>352</v>
      </c>
      <c r="C19" s="136" t="s">
        <v>353</v>
      </c>
      <c r="D19" s="136" t="s">
        <v>11</v>
      </c>
      <c r="E19" s="136" t="s">
        <v>34</v>
      </c>
      <c r="F19" s="134">
        <v>10</v>
      </c>
      <c r="G19" s="134">
        <v>10</v>
      </c>
      <c r="H19" s="136" t="s">
        <v>220</v>
      </c>
      <c r="I19" s="134">
        <v>3</v>
      </c>
      <c r="J19" s="134">
        <v>7</v>
      </c>
      <c r="K19" s="134">
        <v>8</v>
      </c>
      <c r="L19" s="137">
        <v>4</v>
      </c>
      <c r="M19" s="137">
        <v>9</v>
      </c>
      <c r="N19" s="137">
        <v>3</v>
      </c>
      <c r="O19" s="137">
        <v>9</v>
      </c>
      <c r="P19" s="137">
        <v>7</v>
      </c>
      <c r="Q19" s="137">
        <v>1</v>
      </c>
      <c r="R19" s="137">
        <v>12</v>
      </c>
      <c r="S19" s="138">
        <v>63</v>
      </c>
      <c r="T19" s="138">
        <v>100</v>
      </c>
      <c r="U19" s="138">
        <v>63</v>
      </c>
      <c r="V19" s="139" t="s">
        <v>160</v>
      </c>
    </row>
    <row r="20" spans="1:22" s="114" customFormat="1" ht="33" customHeight="1" x14ac:dyDescent="0.25">
      <c r="A20" s="134">
        <v>5</v>
      </c>
      <c r="B20" s="135" t="s">
        <v>354</v>
      </c>
      <c r="C20" s="136" t="s">
        <v>355</v>
      </c>
      <c r="D20" s="136" t="s">
        <v>11</v>
      </c>
      <c r="E20" s="136" t="s">
        <v>34</v>
      </c>
      <c r="F20" s="134">
        <v>10</v>
      </c>
      <c r="G20" s="134">
        <v>10</v>
      </c>
      <c r="H20" s="136" t="s">
        <v>220</v>
      </c>
      <c r="I20" s="134">
        <v>8</v>
      </c>
      <c r="J20" s="134">
        <v>7</v>
      </c>
      <c r="K20" s="134">
        <v>8</v>
      </c>
      <c r="L20" s="137">
        <v>4</v>
      </c>
      <c r="M20" s="137">
        <v>10</v>
      </c>
      <c r="N20" s="137">
        <v>1</v>
      </c>
      <c r="O20" s="137">
        <v>6</v>
      </c>
      <c r="P20" s="137">
        <v>4</v>
      </c>
      <c r="Q20" s="137">
        <v>2</v>
      </c>
      <c r="R20" s="137">
        <v>6</v>
      </c>
      <c r="S20" s="138">
        <v>56</v>
      </c>
      <c r="T20" s="138">
        <v>100</v>
      </c>
      <c r="U20" s="138">
        <v>56</v>
      </c>
      <c r="V20" s="139" t="s">
        <v>160</v>
      </c>
    </row>
    <row r="21" spans="1:22" s="114" customFormat="1" ht="33" customHeight="1" x14ac:dyDescent="0.25">
      <c r="A21" s="134">
        <v>6</v>
      </c>
      <c r="B21" s="135" t="s">
        <v>356</v>
      </c>
      <c r="C21" s="136" t="s">
        <v>357</v>
      </c>
      <c r="D21" s="136" t="s">
        <v>11</v>
      </c>
      <c r="E21" s="136" t="s">
        <v>34</v>
      </c>
      <c r="F21" s="134">
        <v>10</v>
      </c>
      <c r="G21" s="134">
        <v>10</v>
      </c>
      <c r="H21" s="136" t="s">
        <v>220</v>
      </c>
      <c r="I21" s="134">
        <v>5</v>
      </c>
      <c r="J21" s="134">
        <v>5</v>
      </c>
      <c r="K21" s="134">
        <v>7</v>
      </c>
      <c r="L21" s="134">
        <v>4</v>
      </c>
      <c r="M21" s="134">
        <v>6</v>
      </c>
      <c r="N21" s="134">
        <v>5</v>
      </c>
      <c r="O21" s="134">
        <v>9</v>
      </c>
      <c r="P21" s="134">
        <v>4</v>
      </c>
      <c r="Q21" s="134">
        <v>3</v>
      </c>
      <c r="R21" s="134">
        <v>0</v>
      </c>
      <c r="S21" s="138">
        <v>48</v>
      </c>
      <c r="T21" s="138">
        <v>100</v>
      </c>
      <c r="U21" s="138">
        <v>48</v>
      </c>
      <c r="V21" s="139" t="s">
        <v>153</v>
      </c>
    </row>
    <row r="22" spans="1:22" s="114" customFormat="1" ht="33" customHeight="1" x14ac:dyDescent="0.25">
      <c r="A22" s="134">
        <v>7</v>
      </c>
      <c r="B22" s="135" t="s">
        <v>358</v>
      </c>
      <c r="C22" s="136" t="s">
        <v>359</v>
      </c>
      <c r="D22" s="136" t="s">
        <v>11</v>
      </c>
      <c r="E22" s="136" t="s">
        <v>34</v>
      </c>
      <c r="F22" s="134">
        <v>10</v>
      </c>
      <c r="G22" s="134">
        <v>10</v>
      </c>
      <c r="H22" s="136" t="s">
        <v>220</v>
      </c>
      <c r="I22" s="134">
        <v>3</v>
      </c>
      <c r="J22" s="134">
        <v>4</v>
      </c>
      <c r="K22" s="134">
        <v>7</v>
      </c>
      <c r="L22" s="137">
        <v>4</v>
      </c>
      <c r="M22" s="137">
        <v>4</v>
      </c>
      <c r="N22" s="137">
        <v>5</v>
      </c>
      <c r="O22" s="137">
        <v>10</v>
      </c>
      <c r="P22" s="137">
        <v>0</v>
      </c>
      <c r="Q22" s="137">
        <v>2</v>
      </c>
      <c r="R22" s="137">
        <v>3</v>
      </c>
      <c r="S22" s="138">
        <v>42</v>
      </c>
      <c r="T22" s="138">
        <v>100</v>
      </c>
      <c r="U22" s="138">
        <v>42</v>
      </c>
      <c r="V22" s="139" t="s">
        <v>153</v>
      </c>
    </row>
    <row r="23" spans="1:22" s="114" customFormat="1" ht="33" customHeight="1" x14ac:dyDescent="0.25">
      <c r="A23" s="134">
        <v>8</v>
      </c>
      <c r="B23" s="135" t="s">
        <v>360</v>
      </c>
      <c r="C23" s="136" t="s">
        <v>361</v>
      </c>
      <c r="D23" s="136" t="s">
        <v>11</v>
      </c>
      <c r="E23" s="136" t="s">
        <v>34</v>
      </c>
      <c r="F23" s="134">
        <v>10</v>
      </c>
      <c r="G23" s="134">
        <v>10</v>
      </c>
      <c r="H23" s="136" t="s">
        <v>220</v>
      </c>
      <c r="I23" s="134">
        <v>7</v>
      </c>
      <c r="J23" s="134">
        <v>3</v>
      </c>
      <c r="K23" s="134">
        <v>5</v>
      </c>
      <c r="L23" s="137">
        <v>3</v>
      </c>
      <c r="M23" s="137">
        <v>4</v>
      </c>
      <c r="N23" s="137">
        <v>6</v>
      </c>
      <c r="O23" s="137">
        <v>9</v>
      </c>
      <c r="P23" s="137">
        <v>0</v>
      </c>
      <c r="Q23" s="137">
        <v>0</v>
      </c>
      <c r="R23" s="137">
        <v>0</v>
      </c>
      <c r="S23" s="138">
        <v>37</v>
      </c>
      <c r="T23" s="138">
        <v>100</v>
      </c>
      <c r="U23" s="138">
        <v>37</v>
      </c>
      <c r="V23" s="139" t="s">
        <v>153</v>
      </c>
    </row>
    <row r="24" spans="1:22" s="114" customFormat="1" ht="33" customHeight="1" x14ac:dyDescent="0.25">
      <c r="A24" s="134">
        <v>9</v>
      </c>
      <c r="B24" s="135" t="s">
        <v>362</v>
      </c>
      <c r="C24" s="136" t="s">
        <v>363</v>
      </c>
      <c r="D24" s="136" t="s">
        <v>11</v>
      </c>
      <c r="E24" s="136" t="s">
        <v>34</v>
      </c>
      <c r="F24" s="134">
        <v>10</v>
      </c>
      <c r="G24" s="134">
        <v>10</v>
      </c>
      <c r="H24" s="136" t="s">
        <v>220</v>
      </c>
      <c r="I24" s="134">
        <v>5</v>
      </c>
      <c r="J24" s="134">
        <v>5</v>
      </c>
      <c r="K24" s="134">
        <v>8</v>
      </c>
      <c r="L24" s="137">
        <v>4</v>
      </c>
      <c r="M24" s="137">
        <v>7</v>
      </c>
      <c r="N24" s="137">
        <v>5</v>
      </c>
      <c r="O24" s="137">
        <v>6</v>
      </c>
      <c r="P24" s="137">
        <v>7</v>
      </c>
      <c r="Q24" s="137">
        <v>3</v>
      </c>
      <c r="R24" s="137">
        <v>17</v>
      </c>
      <c r="S24" s="138">
        <v>67</v>
      </c>
      <c r="T24" s="138">
        <v>100</v>
      </c>
      <c r="U24" s="138">
        <v>67</v>
      </c>
      <c r="V24" s="139" t="s">
        <v>160</v>
      </c>
    </row>
    <row r="25" spans="1:22" s="114" customFormat="1" ht="33" customHeight="1" x14ac:dyDescent="0.25">
      <c r="A25" s="134">
        <v>10</v>
      </c>
      <c r="B25" s="135" t="s">
        <v>364</v>
      </c>
      <c r="C25" s="136" t="s">
        <v>365</v>
      </c>
      <c r="D25" s="136" t="s">
        <v>11</v>
      </c>
      <c r="E25" s="136" t="s">
        <v>34</v>
      </c>
      <c r="F25" s="134">
        <v>10</v>
      </c>
      <c r="G25" s="134">
        <v>10</v>
      </c>
      <c r="H25" s="136" t="s">
        <v>220</v>
      </c>
      <c r="I25" s="134">
        <v>3</v>
      </c>
      <c r="J25" s="134">
        <v>6</v>
      </c>
      <c r="K25" s="134">
        <v>9</v>
      </c>
      <c r="L25" s="137">
        <v>8</v>
      </c>
      <c r="M25" s="137">
        <v>0</v>
      </c>
      <c r="N25" s="137">
        <v>6</v>
      </c>
      <c r="O25" s="137">
        <v>9</v>
      </c>
      <c r="P25" s="137">
        <v>0</v>
      </c>
      <c r="Q25" s="137">
        <v>2</v>
      </c>
      <c r="R25" s="137">
        <v>13</v>
      </c>
      <c r="S25" s="138">
        <v>56</v>
      </c>
      <c r="T25" s="138">
        <v>100</v>
      </c>
      <c r="U25" s="138">
        <v>56</v>
      </c>
      <c r="V25" s="139" t="s">
        <v>160</v>
      </c>
    </row>
    <row r="26" spans="1:22" s="114" customFormat="1" ht="33" customHeight="1" x14ac:dyDescent="0.25">
      <c r="A26" s="134">
        <v>11</v>
      </c>
      <c r="B26" s="135" t="s">
        <v>366</v>
      </c>
      <c r="C26" s="136" t="s">
        <v>367</v>
      </c>
      <c r="D26" s="136" t="s">
        <v>11</v>
      </c>
      <c r="E26" s="136" t="s">
        <v>34</v>
      </c>
      <c r="F26" s="134">
        <v>10</v>
      </c>
      <c r="G26" s="134">
        <v>10</v>
      </c>
      <c r="H26" s="136" t="s">
        <v>220</v>
      </c>
      <c r="I26" s="134">
        <v>2</v>
      </c>
      <c r="J26" s="134">
        <v>5</v>
      </c>
      <c r="K26" s="134">
        <v>5</v>
      </c>
      <c r="L26" s="137">
        <v>2</v>
      </c>
      <c r="M26" s="137">
        <v>5</v>
      </c>
      <c r="N26" s="137">
        <v>3</v>
      </c>
      <c r="O26" s="137">
        <v>7</v>
      </c>
      <c r="P26" s="137">
        <v>4</v>
      </c>
      <c r="Q26" s="137">
        <v>3</v>
      </c>
      <c r="R26" s="137">
        <v>12</v>
      </c>
      <c r="S26" s="138">
        <v>48</v>
      </c>
      <c r="T26" s="138">
        <v>100</v>
      </c>
      <c r="U26" s="138">
        <v>48</v>
      </c>
      <c r="V26" s="139" t="s">
        <v>153</v>
      </c>
    </row>
    <row r="27" spans="1:22" s="114" customFormat="1" ht="33" customHeight="1" x14ac:dyDescent="0.25">
      <c r="A27" s="134">
        <v>12</v>
      </c>
      <c r="B27" s="135" t="s">
        <v>368</v>
      </c>
      <c r="C27" s="136" t="s">
        <v>369</v>
      </c>
      <c r="D27" s="136" t="s">
        <v>11</v>
      </c>
      <c r="E27" s="136" t="s">
        <v>34</v>
      </c>
      <c r="F27" s="134">
        <v>10</v>
      </c>
      <c r="G27" s="134">
        <v>10</v>
      </c>
      <c r="H27" s="136" t="s">
        <v>220</v>
      </c>
      <c r="I27" s="134">
        <v>6</v>
      </c>
      <c r="J27" s="134">
        <v>6</v>
      </c>
      <c r="K27" s="134">
        <v>4</v>
      </c>
      <c r="L27" s="137">
        <v>4</v>
      </c>
      <c r="M27" s="137">
        <v>5</v>
      </c>
      <c r="N27" s="137">
        <v>5</v>
      </c>
      <c r="O27" s="137">
        <v>6</v>
      </c>
      <c r="P27" s="137">
        <v>0</v>
      </c>
      <c r="Q27" s="137">
        <v>3</v>
      </c>
      <c r="R27" s="137">
        <v>5</v>
      </c>
      <c r="S27" s="138">
        <v>44</v>
      </c>
      <c r="T27" s="138">
        <v>100</v>
      </c>
      <c r="U27" s="138">
        <v>44</v>
      </c>
      <c r="V27" s="139" t="s">
        <v>153</v>
      </c>
    </row>
    <row r="28" spans="1:22" s="114" customFormat="1" ht="33" customHeight="1" x14ac:dyDescent="0.25">
      <c r="A28" s="134">
        <v>13</v>
      </c>
      <c r="B28" s="135" t="s">
        <v>370</v>
      </c>
      <c r="C28" s="136" t="s">
        <v>371</v>
      </c>
      <c r="D28" s="136" t="s">
        <v>11</v>
      </c>
      <c r="E28" s="136" t="s">
        <v>34</v>
      </c>
      <c r="F28" s="134">
        <v>10</v>
      </c>
      <c r="G28" s="134">
        <v>10</v>
      </c>
      <c r="H28" s="136" t="s">
        <v>220</v>
      </c>
      <c r="I28" s="134">
        <v>3</v>
      </c>
      <c r="J28" s="134">
        <v>6</v>
      </c>
      <c r="K28" s="134">
        <v>8</v>
      </c>
      <c r="L28" s="137">
        <v>5</v>
      </c>
      <c r="M28" s="137">
        <v>5</v>
      </c>
      <c r="N28" s="137">
        <v>3</v>
      </c>
      <c r="O28" s="137">
        <v>7</v>
      </c>
      <c r="P28" s="137">
        <v>0</v>
      </c>
      <c r="Q28" s="137">
        <v>3</v>
      </c>
      <c r="R28" s="137">
        <v>9</v>
      </c>
      <c r="S28" s="138">
        <v>49</v>
      </c>
      <c r="T28" s="138">
        <v>100</v>
      </c>
      <c r="U28" s="138">
        <v>49</v>
      </c>
      <c r="V28" s="139" t="s">
        <v>153</v>
      </c>
    </row>
    <row r="29" spans="1:22" s="114" customFormat="1" ht="33" customHeight="1" x14ac:dyDescent="0.25">
      <c r="A29" s="134">
        <v>14</v>
      </c>
      <c r="B29" s="135" t="s">
        <v>372</v>
      </c>
      <c r="C29" s="136" t="s">
        <v>373</v>
      </c>
      <c r="D29" s="136" t="s">
        <v>11</v>
      </c>
      <c r="E29" s="136" t="s">
        <v>34</v>
      </c>
      <c r="F29" s="134">
        <v>10</v>
      </c>
      <c r="G29" s="134">
        <v>10</v>
      </c>
      <c r="H29" s="136" t="s">
        <v>220</v>
      </c>
      <c r="I29" s="134">
        <v>1</v>
      </c>
      <c r="J29" s="134">
        <v>7</v>
      </c>
      <c r="K29" s="134">
        <v>6</v>
      </c>
      <c r="L29" s="137">
        <v>0</v>
      </c>
      <c r="M29" s="137">
        <v>7</v>
      </c>
      <c r="N29" s="137">
        <v>1</v>
      </c>
      <c r="O29" s="137">
        <v>5</v>
      </c>
      <c r="P29" s="137">
        <v>5</v>
      </c>
      <c r="Q29" s="137">
        <v>1</v>
      </c>
      <c r="R29" s="137">
        <v>10</v>
      </c>
      <c r="S29" s="138">
        <v>43</v>
      </c>
      <c r="T29" s="138">
        <v>100</v>
      </c>
      <c r="U29" s="138">
        <v>43</v>
      </c>
      <c r="V29" s="139" t="s">
        <v>153</v>
      </c>
    </row>
    <row r="30" spans="1:22" s="114" customFormat="1" ht="33" customHeight="1" x14ac:dyDescent="0.25">
      <c r="A30" s="134">
        <v>15</v>
      </c>
      <c r="B30" s="135" t="s">
        <v>374</v>
      </c>
      <c r="C30" s="136" t="s">
        <v>375</v>
      </c>
      <c r="D30" s="136" t="s">
        <v>11</v>
      </c>
      <c r="E30" s="136" t="s">
        <v>34</v>
      </c>
      <c r="F30" s="134">
        <v>10</v>
      </c>
      <c r="G30" s="134">
        <v>10</v>
      </c>
      <c r="H30" s="136" t="s">
        <v>220</v>
      </c>
      <c r="I30" s="134">
        <v>4</v>
      </c>
      <c r="J30" s="134">
        <v>3</v>
      </c>
      <c r="K30" s="134">
        <v>7</v>
      </c>
      <c r="L30" s="137">
        <v>2</v>
      </c>
      <c r="M30" s="137">
        <v>3</v>
      </c>
      <c r="N30" s="137">
        <v>2</v>
      </c>
      <c r="O30" s="137">
        <v>4</v>
      </c>
      <c r="P30" s="137">
        <v>5</v>
      </c>
      <c r="Q30" s="137">
        <v>0</v>
      </c>
      <c r="R30" s="137">
        <v>5</v>
      </c>
      <c r="S30" s="138">
        <v>35</v>
      </c>
      <c r="T30" s="138">
        <v>100</v>
      </c>
      <c r="U30" s="138">
        <v>35</v>
      </c>
      <c r="V30" s="139" t="s">
        <v>153</v>
      </c>
    </row>
    <row r="31" spans="1:22" s="114" customFormat="1" ht="33" customHeight="1" x14ac:dyDescent="0.25">
      <c r="A31" s="134">
        <v>16</v>
      </c>
      <c r="B31" s="135" t="s">
        <v>376</v>
      </c>
      <c r="C31" s="136" t="s">
        <v>377</v>
      </c>
      <c r="D31" s="136" t="s">
        <v>11</v>
      </c>
      <c r="E31" s="136" t="s">
        <v>34</v>
      </c>
      <c r="F31" s="134">
        <v>10</v>
      </c>
      <c r="G31" s="134">
        <v>10</v>
      </c>
      <c r="H31" s="136" t="s">
        <v>220</v>
      </c>
      <c r="I31" s="134">
        <v>5</v>
      </c>
      <c r="J31" s="134">
        <v>5</v>
      </c>
      <c r="K31" s="134">
        <v>7</v>
      </c>
      <c r="L31" s="137">
        <v>3</v>
      </c>
      <c r="M31" s="137">
        <v>5</v>
      </c>
      <c r="N31" s="137">
        <v>6</v>
      </c>
      <c r="O31" s="137">
        <v>7</v>
      </c>
      <c r="P31" s="137">
        <v>0</v>
      </c>
      <c r="Q31" s="137">
        <v>3</v>
      </c>
      <c r="R31" s="137">
        <v>5</v>
      </c>
      <c r="S31" s="138">
        <v>46</v>
      </c>
      <c r="T31" s="138">
        <v>100</v>
      </c>
      <c r="U31" s="138">
        <v>46</v>
      </c>
      <c r="V31" s="139" t="s">
        <v>153</v>
      </c>
    </row>
    <row r="32" spans="1:22" s="114" customFormat="1" ht="33" customHeight="1" x14ac:dyDescent="0.25">
      <c r="A32" s="134">
        <v>17</v>
      </c>
      <c r="B32" s="135" t="s">
        <v>378</v>
      </c>
      <c r="C32" s="136" t="s">
        <v>379</v>
      </c>
      <c r="D32" s="136" t="s">
        <v>11</v>
      </c>
      <c r="E32" s="136" t="s">
        <v>34</v>
      </c>
      <c r="F32" s="134">
        <v>10</v>
      </c>
      <c r="G32" s="134">
        <v>10</v>
      </c>
      <c r="H32" s="136" t="s">
        <v>220</v>
      </c>
      <c r="I32" s="134">
        <v>6</v>
      </c>
      <c r="J32" s="134">
        <v>7</v>
      </c>
      <c r="K32" s="134">
        <v>8</v>
      </c>
      <c r="L32" s="137">
        <v>5</v>
      </c>
      <c r="M32" s="137">
        <v>5</v>
      </c>
      <c r="N32" s="137">
        <v>3</v>
      </c>
      <c r="O32" s="137">
        <v>6</v>
      </c>
      <c r="P32" s="137">
        <v>3</v>
      </c>
      <c r="Q32" s="137">
        <v>6</v>
      </c>
      <c r="R32" s="137">
        <v>8</v>
      </c>
      <c r="S32" s="138">
        <v>57</v>
      </c>
      <c r="T32" s="138">
        <v>100</v>
      </c>
      <c r="U32" s="138">
        <v>57</v>
      </c>
      <c r="V32" s="139" t="s">
        <v>160</v>
      </c>
    </row>
    <row r="33" spans="1:22" s="114" customFormat="1" ht="33" customHeight="1" x14ac:dyDescent="0.25">
      <c r="A33" s="134">
        <v>18</v>
      </c>
      <c r="B33" s="135" t="s">
        <v>380</v>
      </c>
      <c r="C33" s="136" t="s">
        <v>381</v>
      </c>
      <c r="D33" s="136" t="s">
        <v>11</v>
      </c>
      <c r="E33" s="136" t="s">
        <v>34</v>
      </c>
      <c r="F33" s="134">
        <v>10</v>
      </c>
      <c r="G33" s="134">
        <v>10</v>
      </c>
      <c r="H33" s="136" t="s">
        <v>220</v>
      </c>
      <c r="I33" s="134">
        <v>5</v>
      </c>
      <c r="J33" s="134">
        <v>5</v>
      </c>
      <c r="K33" s="134">
        <v>4</v>
      </c>
      <c r="L33" s="137">
        <v>1</v>
      </c>
      <c r="M33" s="137">
        <v>6</v>
      </c>
      <c r="N33" s="137">
        <v>2</v>
      </c>
      <c r="O33" s="137">
        <v>0</v>
      </c>
      <c r="P33" s="137">
        <v>4</v>
      </c>
      <c r="Q33" s="137">
        <v>2</v>
      </c>
      <c r="R33" s="137">
        <v>7</v>
      </c>
      <c r="S33" s="138">
        <v>36</v>
      </c>
      <c r="T33" s="138">
        <v>100</v>
      </c>
      <c r="U33" s="138">
        <v>36</v>
      </c>
      <c r="V33" s="139" t="s">
        <v>153</v>
      </c>
    </row>
    <row r="34" spans="1:22" s="114" customFormat="1" ht="33" customHeight="1" x14ac:dyDescent="0.25">
      <c r="A34" s="134">
        <v>19</v>
      </c>
      <c r="B34" s="135" t="s">
        <v>382</v>
      </c>
      <c r="C34" s="136" t="s">
        <v>383</v>
      </c>
      <c r="D34" s="136" t="s">
        <v>11</v>
      </c>
      <c r="E34" s="136" t="s">
        <v>34</v>
      </c>
      <c r="F34" s="134">
        <v>10</v>
      </c>
      <c r="G34" s="134">
        <v>10</v>
      </c>
      <c r="H34" s="136" t="s">
        <v>220</v>
      </c>
      <c r="I34" s="134">
        <v>5</v>
      </c>
      <c r="J34" s="134">
        <v>2</v>
      </c>
      <c r="K34" s="134">
        <v>5</v>
      </c>
      <c r="L34" s="137">
        <v>4</v>
      </c>
      <c r="M34" s="137">
        <v>7</v>
      </c>
      <c r="N34" s="137">
        <v>5</v>
      </c>
      <c r="O34" s="137">
        <v>6</v>
      </c>
      <c r="P34" s="137">
        <v>0</v>
      </c>
      <c r="Q34" s="137">
        <v>3</v>
      </c>
      <c r="R34" s="137">
        <v>0</v>
      </c>
      <c r="S34" s="138">
        <v>37</v>
      </c>
      <c r="T34" s="138">
        <v>100</v>
      </c>
      <c r="U34" s="138">
        <v>37</v>
      </c>
      <c r="V34" s="139" t="s">
        <v>153</v>
      </c>
    </row>
    <row r="35" spans="1:22" s="114" customFormat="1" ht="33" customHeight="1" x14ac:dyDescent="0.25">
      <c r="A35" s="134">
        <v>20</v>
      </c>
      <c r="B35" s="135" t="s">
        <v>384</v>
      </c>
      <c r="C35" s="136" t="s">
        <v>385</v>
      </c>
      <c r="D35" s="136" t="s">
        <v>11</v>
      </c>
      <c r="E35" s="136" t="s">
        <v>34</v>
      </c>
      <c r="F35" s="134">
        <v>10</v>
      </c>
      <c r="G35" s="134">
        <v>10</v>
      </c>
      <c r="H35" s="136" t="s">
        <v>220</v>
      </c>
      <c r="I35" s="134">
        <v>5</v>
      </c>
      <c r="J35" s="134">
        <v>5</v>
      </c>
      <c r="K35" s="134">
        <v>6</v>
      </c>
      <c r="L35" s="137">
        <v>2</v>
      </c>
      <c r="M35" s="137">
        <v>7</v>
      </c>
      <c r="N35" s="137">
        <v>2</v>
      </c>
      <c r="O35" s="137">
        <v>7</v>
      </c>
      <c r="P35" s="137">
        <v>0</v>
      </c>
      <c r="Q35" s="137">
        <v>5</v>
      </c>
      <c r="R35" s="137">
        <v>8</v>
      </c>
      <c r="S35" s="138">
        <v>47</v>
      </c>
      <c r="T35" s="138">
        <v>100</v>
      </c>
      <c r="U35" s="138">
        <v>47</v>
      </c>
      <c r="V35" s="139" t="s">
        <v>153</v>
      </c>
    </row>
    <row r="36" spans="1:22" s="114" customFormat="1" ht="33" customHeight="1" x14ac:dyDescent="0.25">
      <c r="A36" s="134">
        <v>21</v>
      </c>
      <c r="B36" s="135" t="s">
        <v>386</v>
      </c>
      <c r="C36" s="136" t="s">
        <v>387</v>
      </c>
      <c r="D36" s="136" t="s">
        <v>11</v>
      </c>
      <c r="E36" s="136" t="s">
        <v>34</v>
      </c>
      <c r="F36" s="134">
        <v>10</v>
      </c>
      <c r="G36" s="134">
        <v>10</v>
      </c>
      <c r="H36" s="136" t="s">
        <v>220</v>
      </c>
      <c r="I36" s="134">
        <v>7</v>
      </c>
      <c r="J36" s="134">
        <v>5</v>
      </c>
      <c r="K36" s="134">
        <v>8</v>
      </c>
      <c r="L36" s="137">
        <v>3</v>
      </c>
      <c r="M36" s="137">
        <v>7</v>
      </c>
      <c r="N36" s="137">
        <v>3</v>
      </c>
      <c r="O36" s="137">
        <v>6</v>
      </c>
      <c r="P36" s="137">
        <v>0</v>
      </c>
      <c r="Q36" s="137">
        <v>3</v>
      </c>
      <c r="R36" s="137">
        <v>6</v>
      </c>
      <c r="S36" s="138">
        <v>48</v>
      </c>
      <c r="T36" s="138">
        <v>100</v>
      </c>
      <c r="U36" s="138">
        <v>48</v>
      </c>
      <c r="V36" s="139" t="s">
        <v>153</v>
      </c>
    </row>
    <row r="37" spans="1:22" s="114" customFormat="1" ht="33" customHeight="1" x14ac:dyDescent="0.25">
      <c r="A37" s="134">
        <v>22</v>
      </c>
      <c r="B37" s="135" t="s">
        <v>388</v>
      </c>
      <c r="C37" s="136" t="s">
        <v>389</v>
      </c>
      <c r="D37" s="136" t="s">
        <v>11</v>
      </c>
      <c r="E37" s="136" t="s">
        <v>34</v>
      </c>
      <c r="F37" s="134">
        <v>10</v>
      </c>
      <c r="G37" s="134">
        <v>10</v>
      </c>
      <c r="H37" s="136" t="s">
        <v>220</v>
      </c>
      <c r="I37" s="134">
        <v>6</v>
      </c>
      <c r="J37" s="134">
        <v>4</v>
      </c>
      <c r="K37" s="134">
        <v>9</v>
      </c>
      <c r="L37" s="137">
        <v>5</v>
      </c>
      <c r="M37" s="137">
        <v>2</v>
      </c>
      <c r="N37" s="137">
        <v>3</v>
      </c>
      <c r="O37" s="137">
        <v>7</v>
      </c>
      <c r="P37" s="137">
        <v>4</v>
      </c>
      <c r="Q37" s="137">
        <v>3</v>
      </c>
      <c r="R37" s="137">
        <v>1</v>
      </c>
      <c r="S37" s="138">
        <v>44</v>
      </c>
      <c r="T37" s="138">
        <v>100</v>
      </c>
      <c r="U37" s="138">
        <v>44</v>
      </c>
      <c r="V37" s="139" t="s">
        <v>153</v>
      </c>
    </row>
    <row r="38" spans="1:22" ht="12.75" x14ac:dyDescent="0.2">
      <c r="A38" s="8"/>
      <c r="B38" s="9"/>
      <c r="C38" s="8"/>
      <c r="D38" s="8"/>
      <c r="E38" s="8"/>
      <c r="F38" s="8"/>
      <c r="G38" s="8"/>
      <c r="H38" s="8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4"/>
      <c r="T38" s="14"/>
      <c r="U38" s="14"/>
      <c r="V38" s="23"/>
    </row>
    <row r="39" spans="1:22" ht="12.75" x14ac:dyDescent="0.2">
      <c r="A39" s="8"/>
      <c r="B39" s="9"/>
      <c r="C39" s="8"/>
      <c r="D39" s="8"/>
      <c r="E39" s="8"/>
      <c r="F39" s="8"/>
      <c r="G39" s="8"/>
      <c r="H39" s="8"/>
      <c r="I39" s="10"/>
      <c r="J39" s="10"/>
      <c r="K39" s="10"/>
      <c r="L39" s="11"/>
      <c r="M39" s="11"/>
      <c r="N39" s="11"/>
      <c r="O39" s="11"/>
      <c r="P39" s="11"/>
      <c r="Q39" s="11"/>
      <c r="R39" s="11"/>
      <c r="S39" s="14"/>
      <c r="T39" s="14"/>
      <c r="U39" s="14"/>
      <c r="V39" s="23"/>
    </row>
    <row r="40" spans="1:22" ht="15" x14ac:dyDescent="0.25">
      <c r="B40" s="30"/>
      <c r="C40" s="30"/>
      <c r="D40" s="30"/>
      <c r="E40" s="30"/>
      <c r="F40" s="30"/>
      <c r="G40" s="30"/>
      <c r="H40" s="30"/>
      <c r="I40" s="30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2" s="120" customFormat="1" ht="17.25" x14ac:dyDescent="0.3">
      <c r="A41" s="115"/>
      <c r="B41" s="116"/>
      <c r="C41" s="117"/>
      <c r="D41" s="117"/>
      <c r="E41" s="117"/>
      <c r="F41" s="117"/>
      <c r="G41" s="117"/>
      <c r="H41" s="117"/>
      <c r="I41" s="117"/>
      <c r="J41" s="117"/>
      <c r="K41" s="118"/>
      <c r="L41" s="119"/>
      <c r="M41" s="119"/>
      <c r="N41" s="119"/>
      <c r="O41" s="119"/>
      <c r="P41" s="119"/>
      <c r="Q41" s="119"/>
      <c r="R41" s="119"/>
      <c r="S41" s="118"/>
    </row>
    <row r="42" spans="1:22" s="120" customFormat="1" ht="17.25" x14ac:dyDescent="0.3">
      <c r="B42" s="121"/>
      <c r="C42" s="117"/>
      <c r="D42" s="117"/>
      <c r="E42" s="117"/>
      <c r="F42" s="117"/>
      <c r="G42" s="117"/>
      <c r="H42" s="117"/>
      <c r="I42" s="117"/>
      <c r="J42" s="117"/>
      <c r="K42" s="118"/>
      <c r="L42" s="122"/>
      <c r="M42" s="122"/>
      <c r="N42" s="122"/>
      <c r="O42" s="122"/>
      <c r="P42" s="122"/>
      <c r="Q42" s="122"/>
      <c r="R42" s="122"/>
      <c r="S42" s="122"/>
    </row>
    <row r="43" spans="1:22" s="120" customFormat="1" ht="17.25" x14ac:dyDescent="0.3">
      <c r="B43" s="123"/>
      <c r="C43" s="117"/>
      <c r="D43" s="117"/>
      <c r="E43" s="117"/>
      <c r="F43" s="117"/>
      <c r="G43" s="117"/>
      <c r="H43" s="117"/>
      <c r="I43" s="117"/>
      <c r="J43" s="117"/>
      <c r="K43" s="118"/>
      <c r="L43" s="123"/>
      <c r="M43" s="123"/>
      <c r="N43" s="123"/>
      <c r="O43" s="123"/>
      <c r="P43" s="123"/>
      <c r="Q43" s="123"/>
      <c r="R43" s="123"/>
      <c r="S43" s="123"/>
    </row>
    <row r="44" spans="1:22" s="120" customFormat="1" ht="17.25" x14ac:dyDescent="0.3">
      <c r="B44" s="123"/>
      <c r="C44" s="117"/>
      <c r="D44" s="117"/>
      <c r="E44" s="117"/>
      <c r="F44" s="117"/>
      <c r="G44" s="117"/>
      <c r="H44" s="117"/>
      <c r="I44" s="117"/>
      <c r="J44" s="117"/>
      <c r="K44" s="118"/>
      <c r="L44" s="123"/>
      <c r="M44" s="123"/>
      <c r="N44" s="123"/>
      <c r="O44" s="123"/>
      <c r="P44" s="123"/>
      <c r="Q44" s="123"/>
      <c r="R44" s="123"/>
      <c r="S44" s="123"/>
    </row>
    <row r="45" spans="1:22" s="120" customFormat="1" ht="17.25" x14ac:dyDescent="0.3">
      <c r="B45" s="123"/>
      <c r="C45" s="117"/>
      <c r="D45" s="117"/>
      <c r="E45" s="117"/>
      <c r="F45" s="117"/>
      <c r="G45" s="117"/>
      <c r="H45" s="117"/>
      <c r="I45" s="117"/>
      <c r="J45" s="117"/>
      <c r="K45" s="118"/>
      <c r="L45" s="123"/>
      <c r="M45" s="123"/>
      <c r="N45" s="123"/>
      <c r="O45" s="123"/>
      <c r="P45" s="123"/>
      <c r="Q45" s="123"/>
      <c r="R45" s="123"/>
      <c r="S45" s="123"/>
    </row>
    <row r="46" spans="1:22" ht="15" x14ac:dyDescent="0.25">
      <c r="B46" s="30"/>
      <c r="C46" s="30"/>
      <c r="D46" s="30"/>
      <c r="E46" s="30"/>
      <c r="F46" s="30"/>
      <c r="G46" s="30"/>
      <c r="H46" s="30"/>
      <c r="I46" s="30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22" ht="15" x14ac:dyDescent="0.25">
      <c r="B47" s="30"/>
      <c r="C47" s="30"/>
      <c r="D47" s="30"/>
      <c r="E47" s="30"/>
      <c r="F47" s="30"/>
      <c r="G47" s="30"/>
      <c r="H47" s="30"/>
      <c r="I47" s="30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22" ht="15" x14ac:dyDescent="0.25">
      <c r="B48" s="30"/>
      <c r="C48" s="30"/>
      <c r="D48" s="30"/>
      <c r="E48" s="30"/>
      <c r="F48" s="30"/>
      <c r="G48" s="30"/>
      <c r="H48" s="30"/>
      <c r="I48" s="30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2:19" ht="15" x14ac:dyDescent="0.25">
      <c r="B49" s="30"/>
      <c r="C49" s="30"/>
      <c r="D49" s="30"/>
      <c r="E49" s="30"/>
      <c r="F49" s="30"/>
      <c r="G49" s="30"/>
      <c r="H49" s="30"/>
      <c r="I49" s="30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19" ht="12.75" x14ac:dyDescent="0.2">
      <c r="B50" s="4"/>
      <c r="C50" s="4"/>
      <c r="D50" s="4"/>
      <c r="E50" s="4"/>
      <c r="F50" s="4"/>
      <c r="G50" s="4"/>
      <c r="H50" s="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</sheetData>
  <mergeCells count="10">
    <mergeCell ref="A12:O12"/>
    <mergeCell ref="A13:O13"/>
    <mergeCell ref="A10:O10"/>
    <mergeCell ref="A11:E11"/>
    <mergeCell ref="A3:S3"/>
    <mergeCell ref="A9:L9"/>
    <mergeCell ref="A5:O5"/>
    <mergeCell ref="A6:O6"/>
    <mergeCell ref="A7:O7"/>
    <mergeCell ref="A8:O8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36"/>
  <sheetViews>
    <sheetView tabSelected="1" zoomScale="93" zoomScaleNormal="93" workbookViewId="0">
      <selection activeCell="J53" sqref="J53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7" width="11.5" customWidth="1"/>
    <col min="8" max="8" width="19.6640625" customWidth="1"/>
    <col min="9" max="18" width="9.1640625" customWidth="1"/>
    <col min="19" max="19" width="13.6640625" customWidth="1"/>
    <col min="22" max="22" width="23.6640625" customWidth="1"/>
  </cols>
  <sheetData>
    <row r="3" spans="1:27" ht="15" x14ac:dyDescent="0.2">
      <c r="A3" s="180" t="s">
        <v>17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2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7" ht="15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27" s="30" customFormat="1" ht="15" x14ac:dyDescent="0.25">
      <c r="A6" s="174" t="s">
        <v>446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31"/>
      <c r="Q6" s="31"/>
      <c r="R6" s="31"/>
    </row>
    <row r="7" spans="1:27" s="30" customFormat="1" ht="15" x14ac:dyDescent="0.25">
      <c r="A7" s="174" t="s">
        <v>74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</row>
    <row r="8" spans="1:27" s="30" customFormat="1" ht="15" x14ac:dyDescent="0.25">
      <c r="A8" s="175" t="s">
        <v>75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</row>
    <row r="9" spans="1:27" s="30" customFormat="1" ht="15" x14ac:dyDescent="0.25">
      <c r="A9" s="176" t="s">
        <v>76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</row>
    <row r="10" spans="1:27" s="30" customFormat="1" ht="15" x14ac:dyDescent="0.25">
      <c r="A10" s="176" t="s">
        <v>77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32"/>
      <c r="N10" s="32"/>
      <c r="O10" s="32"/>
    </row>
    <row r="11" spans="1:27" s="67" customFormat="1" ht="15" customHeight="1" x14ac:dyDescent="0.25">
      <c r="A11" s="177" t="s">
        <v>81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pans="1:27" s="67" customFormat="1" ht="15" customHeight="1" x14ac:dyDescent="0.25">
      <c r="A12" s="177" t="s">
        <v>80</v>
      </c>
      <c r="B12" s="177"/>
      <c r="C12" s="177"/>
      <c r="D12" s="177"/>
      <c r="E12" s="177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27" s="67" customFormat="1" ht="13.7" customHeight="1" x14ac:dyDescent="0.25">
      <c r="A13" s="177" t="s">
        <v>79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pans="1:27" s="67" customFormat="1" ht="14.25" customHeight="1" thickBot="1" x14ac:dyDescent="0.3">
      <c r="A14" s="177" t="s">
        <v>78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pans="1:27" ht="52.5" thickTop="1" thickBot="1" x14ac:dyDescent="0.25">
      <c r="A15" s="90" t="s">
        <v>0</v>
      </c>
      <c r="B15" s="93" t="s">
        <v>1</v>
      </c>
      <c r="C15" s="94" t="s">
        <v>2</v>
      </c>
      <c r="D15" s="93" t="s">
        <v>10</v>
      </c>
      <c r="E15" s="94" t="s">
        <v>3</v>
      </c>
      <c r="F15" s="95" t="s">
        <v>12</v>
      </c>
      <c r="G15" s="95" t="s">
        <v>13</v>
      </c>
      <c r="H15" s="94" t="s">
        <v>4</v>
      </c>
      <c r="I15" s="96" t="s">
        <v>35</v>
      </c>
      <c r="J15" s="94" t="s">
        <v>36</v>
      </c>
      <c r="K15" s="94" t="s">
        <v>8</v>
      </c>
      <c r="L15" s="95" t="s">
        <v>37</v>
      </c>
      <c r="M15" s="95" t="s">
        <v>38</v>
      </c>
      <c r="N15" s="97" t="s">
        <v>39</v>
      </c>
      <c r="O15" s="98" t="s">
        <v>40</v>
      </c>
      <c r="P15" s="98" t="s">
        <v>343</v>
      </c>
      <c r="Q15" s="98" t="s">
        <v>344</v>
      </c>
      <c r="R15" s="98" t="s">
        <v>345</v>
      </c>
      <c r="S15" s="34" t="s">
        <v>5</v>
      </c>
      <c r="T15" s="34" t="s">
        <v>6</v>
      </c>
      <c r="U15" s="34" t="s">
        <v>7</v>
      </c>
      <c r="V15" s="34" t="s">
        <v>9</v>
      </c>
      <c r="W15" s="29"/>
      <c r="X15" s="29"/>
      <c r="Y15" s="29"/>
      <c r="Z15" s="29"/>
      <c r="AA15" s="29"/>
    </row>
    <row r="16" spans="1:27" ht="32.450000000000003" customHeight="1" x14ac:dyDescent="0.2">
      <c r="A16" s="91">
        <v>1</v>
      </c>
      <c r="B16" s="103" t="s">
        <v>401</v>
      </c>
      <c r="C16" s="104" t="s">
        <v>402</v>
      </c>
      <c r="D16" s="104" t="s">
        <v>11</v>
      </c>
      <c r="E16" s="104" t="s">
        <v>34</v>
      </c>
      <c r="F16" s="105">
        <v>11</v>
      </c>
      <c r="G16" s="105">
        <v>11</v>
      </c>
      <c r="H16" s="104" t="s">
        <v>403</v>
      </c>
      <c r="I16" s="99">
        <v>5</v>
      </c>
      <c r="J16" s="99">
        <v>5</v>
      </c>
      <c r="K16" s="99">
        <v>0</v>
      </c>
      <c r="L16" s="99">
        <v>0</v>
      </c>
      <c r="M16" s="99">
        <v>0</v>
      </c>
      <c r="N16" s="100">
        <v>0</v>
      </c>
      <c r="O16" s="99">
        <v>8</v>
      </c>
      <c r="P16" s="106">
        <v>6</v>
      </c>
      <c r="Q16" s="106">
        <v>8</v>
      </c>
      <c r="R16" s="106">
        <v>0</v>
      </c>
      <c r="S16" s="106">
        <f>I16+J16+K16+L16+M16+N16+O16+P16+Q16+R16</f>
        <v>32</v>
      </c>
      <c r="T16" s="107">
        <v>100</v>
      </c>
      <c r="U16" s="107">
        <f>S16*T16/100</f>
        <v>32</v>
      </c>
      <c r="V16" s="107" t="s">
        <v>153</v>
      </c>
      <c r="W16" s="108"/>
      <c r="X16" s="29"/>
      <c r="Y16" s="29"/>
      <c r="Z16" s="29"/>
      <c r="AA16" s="29"/>
    </row>
    <row r="17" spans="1:27" ht="27.95" customHeight="1" x14ac:dyDescent="0.2">
      <c r="A17" s="92">
        <v>2</v>
      </c>
      <c r="B17" s="101" t="s">
        <v>404</v>
      </c>
      <c r="C17" s="102" t="s">
        <v>405</v>
      </c>
      <c r="D17" s="104" t="s">
        <v>11</v>
      </c>
      <c r="E17" s="104" t="s">
        <v>34</v>
      </c>
      <c r="F17" s="105">
        <v>11</v>
      </c>
      <c r="G17" s="105">
        <v>11</v>
      </c>
      <c r="H17" s="104" t="s">
        <v>403</v>
      </c>
      <c r="I17" s="99">
        <v>5</v>
      </c>
      <c r="J17" s="99">
        <v>6</v>
      </c>
      <c r="K17" s="99">
        <v>0</v>
      </c>
      <c r="L17" s="99">
        <v>0</v>
      </c>
      <c r="M17" s="99">
        <v>4</v>
      </c>
      <c r="N17" s="100">
        <v>10</v>
      </c>
      <c r="O17" s="99">
        <v>6</v>
      </c>
      <c r="P17" s="106">
        <v>7</v>
      </c>
      <c r="Q17" s="106">
        <v>8</v>
      </c>
      <c r="R17" s="106">
        <v>0</v>
      </c>
      <c r="S17" s="106">
        <f t="shared" ref="S17:S26" si="0">I17+J17+K17+L17+M17+N17+O17+P17+Q17+R17</f>
        <v>46</v>
      </c>
      <c r="T17" s="107">
        <v>100</v>
      </c>
      <c r="U17" s="107">
        <f t="shared" ref="U17:U26" si="1">S17*T17/100</f>
        <v>46</v>
      </c>
      <c r="V17" s="107" t="s">
        <v>153</v>
      </c>
      <c r="W17" s="108"/>
      <c r="X17" s="29"/>
      <c r="Y17" s="29"/>
      <c r="Z17" s="29"/>
      <c r="AA17" s="29"/>
    </row>
    <row r="18" spans="1:27" ht="29.1" customHeight="1" x14ac:dyDescent="0.2">
      <c r="A18" s="92">
        <v>3</v>
      </c>
      <c r="B18" s="101" t="s">
        <v>406</v>
      </c>
      <c r="C18" s="102" t="s">
        <v>407</v>
      </c>
      <c r="D18" s="104" t="s">
        <v>11</v>
      </c>
      <c r="E18" s="104" t="s">
        <v>34</v>
      </c>
      <c r="F18" s="105">
        <v>11</v>
      </c>
      <c r="G18" s="105">
        <v>11</v>
      </c>
      <c r="H18" s="104" t="s">
        <v>403</v>
      </c>
      <c r="I18" s="99">
        <v>2.5</v>
      </c>
      <c r="J18" s="99" t="s">
        <v>408</v>
      </c>
      <c r="K18" s="99" t="s">
        <v>409</v>
      </c>
      <c r="L18" s="99" t="s">
        <v>410</v>
      </c>
      <c r="M18" s="99" t="s">
        <v>411</v>
      </c>
      <c r="N18" s="100" t="s">
        <v>412</v>
      </c>
      <c r="O18" s="99" t="s">
        <v>410</v>
      </c>
      <c r="P18" s="106" t="s">
        <v>413</v>
      </c>
      <c r="Q18" s="106" t="s">
        <v>414</v>
      </c>
      <c r="R18" s="106" t="s">
        <v>409</v>
      </c>
      <c r="S18" s="106">
        <f t="shared" si="0"/>
        <v>55</v>
      </c>
      <c r="T18" s="107">
        <v>100</v>
      </c>
      <c r="U18" s="107">
        <f t="shared" si="1"/>
        <v>55</v>
      </c>
      <c r="V18" s="109" t="s">
        <v>160</v>
      </c>
      <c r="W18" s="29"/>
      <c r="X18" s="29"/>
      <c r="Y18" s="29"/>
      <c r="Z18" s="29"/>
      <c r="AA18" s="29"/>
    </row>
    <row r="19" spans="1:27" ht="38.450000000000003" customHeight="1" x14ac:dyDescent="0.2">
      <c r="A19" s="92">
        <v>4</v>
      </c>
      <c r="B19" s="101" t="s">
        <v>415</v>
      </c>
      <c r="C19" s="102" t="s">
        <v>416</v>
      </c>
      <c r="D19" s="104" t="s">
        <v>11</v>
      </c>
      <c r="E19" s="104" t="s">
        <v>34</v>
      </c>
      <c r="F19" s="105">
        <v>11</v>
      </c>
      <c r="G19" s="105">
        <v>11</v>
      </c>
      <c r="H19" s="104" t="s">
        <v>403</v>
      </c>
      <c r="I19" s="99" t="s">
        <v>417</v>
      </c>
      <c r="J19" s="99" t="s">
        <v>418</v>
      </c>
      <c r="K19" s="99" t="s">
        <v>419</v>
      </c>
      <c r="L19" s="99" t="s">
        <v>420</v>
      </c>
      <c r="M19" s="99" t="s">
        <v>410</v>
      </c>
      <c r="N19" s="100" t="s">
        <v>412</v>
      </c>
      <c r="O19" s="99" t="s">
        <v>408</v>
      </c>
      <c r="P19" s="106" t="s">
        <v>413</v>
      </c>
      <c r="Q19" s="106" t="s">
        <v>421</v>
      </c>
      <c r="R19" s="106" t="s">
        <v>409</v>
      </c>
      <c r="S19" s="106">
        <f t="shared" si="0"/>
        <v>59.5</v>
      </c>
      <c r="T19" s="107">
        <v>100</v>
      </c>
      <c r="U19" s="107">
        <f t="shared" si="1"/>
        <v>59.5</v>
      </c>
      <c r="V19" s="109" t="s">
        <v>160</v>
      </c>
      <c r="W19" s="29"/>
      <c r="X19" s="29"/>
      <c r="Y19" s="29"/>
      <c r="Z19" s="29"/>
      <c r="AA19" s="29"/>
    </row>
    <row r="20" spans="1:27" ht="29.1" customHeight="1" x14ac:dyDescent="0.2">
      <c r="A20" s="92">
        <v>5</v>
      </c>
      <c r="B20" s="101" t="s">
        <v>422</v>
      </c>
      <c r="C20" s="102" t="s">
        <v>423</v>
      </c>
      <c r="D20" s="104" t="s">
        <v>11</v>
      </c>
      <c r="E20" s="104" t="s">
        <v>34</v>
      </c>
      <c r="F20" s="105">
        <v>11</v>
      </c>
      <c r="G20" s="105">
        <v>11</v>
      </c>
      <c r="H20" s="104" t="s">
        <v>403</v>
      </c>
      <c r="I20" s="99" t="s">
        <v>424</v>
      </c>
      <c r="J20" s="99" t="s">
        <v>411</v>
      </c>
      <c r="K20" s="99" t="s">
        <v>409</v>
      </c>
      <c r="L20" s="99" t="s">
        <v>409</v>
      </c>
      <c r="M20" s="99" t="s">
        <v>409</v>
      </c>
      <c r="N20" s="100" t="s">
        <v>420</v>
      </c>
      <c r="O20" s="99" t="s">
        <v>409</v>
      </c>
      <c r="P20" s="106" t="s">
        <v>413</v>
      </c>
      <c r="Q20" s="106" t="s">
        <v>425</v>
      </c>
      <c r="R20" s="106" t="s">
        <v>409</v>
      </c>
      <c r="S20" s="106">
        <f t="shared" si="0"/>
        <v>31.5</v>
      </c>
      <c r="T20" s="107">
        <v>100</v>
      </c>
      <c r="U20" s="107">
        <f t="shared" si="1"/>
        <v>31.5</v>
      </c>
      <c r="V20" s="107" t="s">
        <v>153</v>
      </c>
      <c r="W20" s="29"/>
      <c r="X20" s="29"/>
      <c r="Y20" s="29"/>
      <c r="Z20" s="29"/>
      <c r="AA20" s="29"/>
    </row>
    <row r="21" spans="1:27" ht="30" customHeight="1" x14ac:dyDescent="0.2">
      <c r="A21" s="92">
        <v>6</v>
      </c>
      <c r="B21" s="101" t="s">
        <v>426</v>
      </c>
      <c r="C21" s="102" t="s">
        <v>427</v>
      </c>
      <c r="D21" s="104" t="s">
        <v>11</v>
      </c>
      <c r="E21" s="104" t="s">
        <v>34</v>
      </c>
      <c r="F21" s="105">
        <v>11</v>
      </c>
      <c r="G21" s="105">
        <v>11</v>
      </c>
      <c r="H21" s="104" t="s">
        <v>403</v>
      </c>
      <c r="I21" s="99" t="s">
        <v>408</v>
      </c>
      <c r="J21" s="99" t="s">
        <v>408</v>
      </c>
      <c r="K21" s="99" t="s">
        <v>411</v>
      </c>
      <c r="L21" s="99" t="s">
        <v>418</v>
      </c>
      <c r="M21" s="99" t="s">
        <v>428</v>
      </c>
      <c r="N21" s="100" t="s">
        <v>414</v>
      </c>
      <c r="O21" s="99" t="s">
        <v>410</v>
      </c>
      <c r="P21" s="106" t="s">
        <v>429</v>
      </c>
      <c r="Q21" s="106" t="s">
        <v>414</v>
      </c>
      <c r="R21" s="106" t="s">
        <v>430</v>
      </c>
      <c r="S21" s="106">
        <f t="shared" si="0"/>
        <v>73</v>
      </c>
      <c r="T21" s="107">
        <v>100</v>
      </c>
      <c r="U21" s="107">
        <f t="shared" si="1"/>
        <v>73</v>
      </c>
      <c r="V21" s="107" t="s">
        <v>153</v>
      </c>
      <c r="W21" s="29"/>
      <c r="X21" s="29"/>
      <c r="Y21" s="29"/>
      <c r="Z21" s="29"/>
      <c r="AA21" s="29"/>
    </row>
    <row r="22" spans="1:27" ht="25.5" x14ac:dyDescent="0.2">
      <c r="A22" s="92">
        <v>7</v>
      </c>
      <c r="B22" s="101" t="s">
        <v>431</v>
      </c>
      <c r="C22" s="102" t="s">
        <v>432</v>
      </c>
      <c r="D22" s="104" t="s">
        <v>11</v>
      </c>
      <c r="E22" s="104" t="s">
        <v>34</v>
      </c>
      <c r="F22" s="105">
        <v>11</v>
      </c>
      <c r="G22" s="105">
        <v>11</v>
      </c>
      <c r="H22" s="104" t="s">
        <v>403</v>
      </c>
      <c r="I22" s="99" t="s">
        <v>408</v>
      </c>
      <c r="J22" s="99" t="s">
        <v>418</v>
      </c>
      <c r="K22" s="99" t="s">
        <v>419</v>
      </c>
      <c r="L22" s="99" t="s">
        <v>420</v>
      </c>
      <c r="M22" s="99" t="s">
        <v>410</v>
      </c>
      <c r="N22" s="100" t="s">
        <v>412</v>
      </c>
      <c r="O22" s="99" t="s">
        <v>410</v>
      </c>
      <c r="P22" s="106" t="s">
        <v>429</v>
      </c>
      <c r="Q22" s="106" t="s">
        <v>420</v>
      </c>
      <c r="R22" s="106" t="s">
        <v>433</v>
      </c>
      <c r="S22" s="106">
        <f t="shared" si="0"/>
        <v>85</v>
      </c>
      <c r="T22" s="107">
        <v>100</v>
      </c>
      <c r="U22" s="107">
        <f t="shared" si="1"/>
        <v>85</v>
      </c>
      <c r="V22" s="109" t="s">
        <v>434</v>
      </c>
      <c r="W22" s="29"/>
      <c r="X22" s="29"/>
      <c r="Y22" s="29"/>
      <c r="Z22" s="29"/>
      <c r="AA22" s="29"/>
    </row>
    <row r="23" spans="1:27" ht="28.35" customHeight="1" x14ac:dyDescent="0.2">
      <c r="A23" s="92">
        <v>8</v>
      </c>
      <c r="B23" s="101" t="s">
        <v>435</v>
      </c>
      <c r="C23" s="102" t="s">
        <v>436</v>
      </c>
      <c r="D23" s="104" t="s">
        <v>11</v>
      </c>
      <c r="E23" s="104" t="s">
        <v>34</v>
      </c>
      <c r="F23" s="105">
        <v>11</v>
      </c>
      <c r="G23" s="105">
        <v>11</v>
      </c>
      <c r="H23" s="104" t="s">
        <v>403</v>
      </c>
      <c r="I23" s="99" t="s">
        <v>417</v>
      </c>
      <c r="J23" s="99" t="s">
        <v>409</v>
      </c>
      <c r="K23" s="99" t="s">
        <v>409</v>
      </c>
      <c r="L23" s="99" t="s">
        <v>420</v>
      </c>
      <c r="M23" s="99" t="s">
        <v>409</v>
      </c>
      <c r="N23" s="100" t="s">
        <v>410</v>
      </c>
      <c r="O23" s="99" t="s">
        <v>419</v>
      </c>
      <c r="P23" s="106" t="s">
        <v>437</v>
      </c>
      <c r="Q23" s="106" t="s">
        <v>414</v>
      </c>
      <c r="R23" s="106" t="s">
        <v>409</v>
      </c>
      <c r="S23" s="106">
        <f t="shared" si="0"/>
        <v>34</v>
      </c>
      <c r="T23" s="107">
        <v>100</v>
      </c>
      <c r="U23" s="107">
        <f t="shared" si="1"/>
        <v>34</v>
      </c>
      <c r="V23" s="107" t="s">
        <v>153</v>
      </c>
      <c r="W23" s="29"/>
      <c r="X23" s="29"/>
      <c r="Y23" s="29"/>
      <c r="Z23" s="29"/>
      <c r="AA23" s="29"/>
    </row>
    <row r="24" spans="1:27" ht="30" customHeight="1" x14ac:dyDescent="0.2">
      <c r="A24" s="92">
        <v>9</v>
      </c>
      <c r="B24" s="101" t="s">
        <v>438</v>
      </c>
      <c r="C24" s="102" t="s">
        <v>439</v>
      </c>
      <c r="D24" s="104" t="s">
        <v>11</v>
      </c>
      <c r="E24" s="104" t="s">
        <v>34</v>
      </c>
      <c r="F24" s="105">
        <v>11</v>
      </c>
      <c r="G24" s="105">
        <v>11</v>
      </c>
      <c r="H24" s="104" t="s">
        <v>403</v>
      </c>
      <c r="I24" s="99" t="s">
        <v>428</v>
      </c>
      <c r="J24" s="99" t="s">
        <v>411</v>
      </c>
      <c r="K24" s="99" t="s">
        <v>409</v>
      </c>
      <c r="L24" s="99" t="s">
        <v>412</v>
      </c>
      <c r="M24" s="99" t="s">
        <v>409</v>
      </c>
      <c r="N24" s="100" t="s">
        <v>412</v>
      </c>
      <c r="O24" s="99" t="s">
        <v>409</v>
      </c>
      <c r="P24" s="106" t="s">
        <v>408</v>
      </c>
      <c r="Q24" s="106" t="s">
        <v>421</v>
      </c>
      <c r="R24" s="106" t="s">
        <v>428</v>
      </c>
      <c r="S24" s="106">
        <f t="shared" si="0"/>
        <v>47.5</v>
      </c>
      <c r="T24" s="107">
        <v>100</v>
      </c>
      <c r="U24" s="107">
        <f t="shared" si="1"/>
        <v>47.5</v>
      </c>
      <c r="V24" s="107" t="s">
        <v>153</v>
      </c>
      <c r="W24" s="29"/>
      <c r="X24" s="29"/>
      <c r="Y24" s="29"/>
      <c r="Z24" s="29"/>
      <c r="AA24" s="29"/>
    </row>
    <row r="25" spans="1:27" ht="32.1" customHeight="1" x14ac:dyDescent="0.2">
      <c r="A25" s="92">
        <v>10</v>
      </c>
      <c r="B25" s="101" t="s">
        <v>440</v>
      </c>
      <c r="C25" s="102" t="s">
        <v>441</v>
      </c>
      <c r="D25" s="104" t="s">
        <v>11</v>
      </c>
      <c r="E25" s="104" t="s">
        <v>34</v>
      </c>
      <c r="F25" s="105">
        <v>11</v>
      </c>
      <c r="G25" s="105">
        <v>11</v>
      </c>
      <c r="H25" s="104" t="s">
        <v>403</v>
      </c>
      <c r="I25" s="99" t="s">
        <v>442</v>
      </c>
      <c r="J25" s="99" t="s">
        <v>411</v>
      </c>
      <c r="K25" s="99" t="s">
        <v>411</v>
      </c>
      <c r="L25" s="99" t="s">
        <v>420</v>
      </c>
      <c r="M25" s="99" t="s">
        <v>413</v>
      </c>
      <c r="N25" s="100" t="s">
        <v>418</v>
      </c>
      <c r="O25" s="99" t="s">
        <v>409</v>
      </c>
      <c r="P25" s="106" t="s">
        <v>443</v>
      </c>
      <c r="Q25" s="106" t="s">
        <v>414</v>
      </c>
      <c r="R25" s="106" t="s">
        <v>410</v>
      </c>
      <c r="S25" s="106">
        <f t="shared" si="0"/>
        <v>53</v>
      </c>
      <c r="T25" s="107">
        <v>100</v>
      </c>
      <c r="U25" s="107">
        <f t="shared" si="1"/>
        <v>53</v>
      </c>
      <c r="V25" s="109" t="s">
        <v>160</v>
      </c>
      <c r="W25" s="29"/>
      <c r="X25" s="29"/>
      <c r="Y25" s="29"/>
      <c r="Z25" s="29"/>
      <c r="AA25" s="29"/>
    </row>
    <row r="26" spans="1:27" ht="29.1" customHeight="1" x14ac:dyDescent="0.2">
      <c r="A26" s="92">
        <v>11</v>
      </c>
      <c r="B26" s="101" t="s">
        <v>444</v>
      </c>
      <c r="C26" s="102" t="s">
        <v>445</v>
      </c>
      <c r="D26" s="104" t="s">
        <v>11</v>
      </c>
      <c r="E26" s="104" t="s">
        <v>34</v>
      </c>
      <c r="F26" s="105">
        <v>11</v>
      </c>
      <c r="G26" s="105">
        <v>11</v>
      </c>
      <c r="H26" s="104" t="s">
        <v>403</v>
      </c>
      <c r="I26" s="99" t="s">
        <v>411</v>
      </c>
      <c r="J26" s="99" t="s">
        <v>411</v>
      </c>
      <c r="K26" s="99" t="s">
        <v>419</v>
      </c>
      <c r="L26" s="99" t="s">
        <v>419</v>
      </c>
      <c r="M26" s="99" t="s">
        <v>419</v>
      </c>
      <c r="N26" s="100" t="s">
        <v>429</v>
      </c>
      <c r="O26" s="99" t="s">
        <v>409</v>
      </c>
      <c r="P26" s="106" t="s">
        <v>408</v>
      </c>
      <c r="Q26" s="106" t="s">
        <v>414</v>
      </c>
      <c r="R26" s="106" t="s">
        <v>420</v>
      </c>
      <c r="S26" s="106">
        <f t="shared" si="0"/>
        <v>46</v>
      </c>
      <c r="T26" s="107">
        <v>100</v>
      </c>
      <c r="U26" s="107">
        <f t="shared" si="1"/>
        <v>46</v>
      </c>
      <c r="V26" s="107" t="s">
        <v>153</v>
      </c>
      <c r="W26" s="29"/>
      <c r="X26" s="29"/>
      <c r="Y26" s="29"/>
      <c r="Z26" s="29"/>
      <c r="AA26" s="29"/>
    </row>
    <row r="27" spans="1:27" ht="12.75" x14ac:dyDescent="0.2">
      <c r="A27" s="8"/>
      <c r="B27" s="9"/>
      <c r="C27" s="8"/>
      <c r="D27" s="8"/>
      <c r="E27" s="8"/>
      <c r="F27" s="8"/>
      <c r="G27" s="8"/>
      <c r="H27" s="8"/>
      <c r="I27" s="10"/>
      <c r="J27" s="10"/>
      <c r="K27" s="10"/>
      <c r="L27" s="11"/>
      <c r="M27" s="11"/>
      <c r="N27" s="11"/>
      <c r="O27" s="11"/>
      <c r="P27" s="14"/>
      <c r="Q27" s="14"/>
      <c r="R27" s="14"/>
      <c r="S27" s="15"/>
    </row>
    <row r="28" spans="1:27" ht="12.75" x14ac:dyDescent="0.2">
      <c r="A28" s="8"/>
      <c r="B28" s="9"/>
      <c r="C28" s="8"/>
      <c r="D28" s="8"/>
      <c r="E28" s="8"/>
      <c r="F28" s="8"/>
      <c r="G28" s="8"/>
      <c r="H28" s="8"/>
      <c r="I28" s="10"/>
      <c r="J28" s="10"/>
      <c r="K28" s="10"/>
      <c r="L28" s="11"/>
      <c r="M28" s="11"/>
      <c r="N28" s="11"/>
      <c r="O28" s="11"/>
      <c r="P28" s="14"/>
      <c r="Q28" s="14"/>
      <c r="R28" s="14"/>
      <c r="S28" s="15"/>
    </row>
    <row r="29" spans="1:27" ht="12.75" x14ac:dyDescent="0.2">
      <c r="A29" s="8"/>
      <c r="B29" s="9"/>
      <c r="C29" s="8"/>
      <c r="D29" s="8"/>
      <c r="E29" s="8"/>
      <c r="F29" s="8"/>
      <c r="G29" s="8"/>
      <c r="H29" s="8"/>
      <c r="I29" s="10"/>
      <c r="J29" s="10"/>
      <c r="K29" s="10"/>
      <c r="L29" s="11"/>
      <c r="M29" s="11"/>
      <c r="N29" s="11"/>
      <c r="O29" s="11"/>
      <c r="P29" s="11"/>
      <c r="Q29" s="11"/>
      <c r="R29" s="11"/>
      <c r="S29" s="10"/>
    </row>
    <row r="30" spans="1:27" s="120" customFormat="1" ht="17.25" x14ac:dyDescent="0.3">
      <c r="A30" s="115"/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19"/>
      <c r="M30" s="119"/>
      <c r="N30" s="119"/>
      <c r="O30" s="119"/>
      <c r="P30" s="119"/>
      <c r="Q30" s="119"/>
      <c r="R30" s="119"/>
      <c r="S30" s="118"/>
    </row>
    <row r="31" spans="1:27" s="120" customFormat="1" ht="17.25" x14ac:dyDescent="0.3">
      <c r="B31" s="121"/>
      <c r="C31" s="117"/>
      <c r="D31" s="117"/>
      <c r="E31" s="117"/>
      <c r="F31" s="117"/>
      <c r="G31" s="117"/>
      <c r="H31" s="117"/>
      <c r="I31" s="117"/>
      <c r="J31" s="117"/>
      <c r="K31" s="118"/>
      <c r="L31" s="122"/>
      <c r="M31" s="122"/>
      <c r="N31" s="122"/>
      <c r="O31" s="122"/>
      <c r="P31" s="122"/>
      <c r="Q31" s="122"/>
      <c r="R31" s="122"/>
      <c r="S31" s="122"/>
    </row>
    <row r="32" spans="1:27" s="120" customFormat="1" ht="17.25" x14ac:dyDescent="0.3">
      <c r="B32" s="123"/>
      <c r="C32" s="117"/>
      <c r="D32" s="117"/>
      <c r="E32" s="117"/>
      <c r="F32" s="117"/>
      <c r="G32" s="117"/>
      <c r="H32" s="117"/>
      <c r="I32" s="117"/>
      <c r="J32" s="117"/>
      <c r="K32" s="118"/>
      <c r="L32" s="123"/>
      <c r="M32" s="123"/>
      <c r="N32" s="123"/>
      <c r="O32" s="123"/>
      <c r="P32" s="123"/>
      <c r="Q32" s="123"/>
      <c r="R32" s="123"/>
      <c r="S32" s="123"/>
    </row>
    <row r="33" spans="2:19" s="120" customFormat="1" ht="17.25" x14ac:dyDescent="0.3">
      <c r="B33" s="123"/>
      <c r="C33" s="117"/>
      <c r="D33" s="117"/>
      <c r="E33" s="117"/>
      <c r="F33" s="117"/>
      <c r="G33" s="117"/>
      <c r="H33" s="117"/>
      <c r="I33" s="117"/>
      <c r="J33" s="117"/>
      <c r="K33" s="118"/>
      <c r="L33" s="123"/>
      <c r="M33" s="123"/>
      <c r="N33" s="123"/>
      <c r="O33" s="123"/>
      <c r="P33" s="123"/>
      <c r="Q33" s="123"/>
      <c r="R33" s="123"/>
      <c r="S33" s="123"/>
    </row>
    <row r="34" spans="2:19" s="120" customFormat="1" ht="17.25" x14ac:dyDescent="0.3">
      <c r="B34" s="123"/>
      <c r="C34" s="117"/>
      <c r="D34" s="117"/>
      <c r="E34" s="117"/>
      <c r="F34" s="117"/>
      <c r="G34" s="117"/>
      <c r="H34" s="117"/>
      <c r="I34" s="117"/>
      <c r="J34" s="117"/>
      <c r="K34" s="118"/>
      <c r="L34" s="123"/>
      <c r="M34" s="123"/>
      <c r="N34" s="123"/>
      <c r="O34" s="123"/>
      <c r="P34" s="123"/>
      <c r="Q34" s="123"/>
      <c r="R34" s="123"/>
      <c r="S34" s="123"/>
    </row>
    <row r="35" spans="2:19" s="126" customFormat="1" ht="18.75" x14ac:dyDescent="0.3">
      <c r="B35" s="127"/>
      <c r="C35" s="124"/>
      <c r="D35" s="124"/>
      <c r="E35" s="124"/>
      <c r="F35" s="124"/>
      <c r="G35" s="124"/>
      <c r="H35" s="124"/>
      <c r="I35" s="124"/>
      <c r="J35" s="124"/>
      <c r="K35" s="125"/>
      <c r="L35" s="127"/>
      <c r="M35" s="127"/>
      <c r="N35" s="127"/>
      <c r="O35" s="127"/>
      <c r="P35" s="127"/>
      <c r="Q35" s="127"/>
      <c r="R35" s="127"/>
      <c r="S35" s="127"/>
    </row>
    <row r="36" spans="2:19" ht="12.75" x14ac:dyDescent="0.2">
      <c r="B36" s="4"/>
      <c r="K36" s="4"/>
      <c r="L36" s="4"/>
      <c r="M36" s="4"/>
      <c r="N36" s="4"/>
      <c r="O36" s="4"/>
      <c r="P36" s="4"/>
      <c r="Q36" s="4"/>
      <c r="R36" s="4"/>
      <c r="S36" s="4"/>
    </row>
  </sheetData>
  <mergeCells count="10">
    <mergeCell ref="A12:E12"/>
    <mergeCell ref="A13:O13"/>
    <mergeCell ref="A14:O14"/>
    <mergeCell ref="A10:L10"/>
    <mergeCell ref="A11:O11"/>
    <mergeCell ref="A3:S3"/>
    <mergeCell ref="A6:O6"/>
    <mergeCell ref="A7:O7"/>
    <mergeCell ref="A8:O8"/>
    <mergeCell ref="A9:O9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2025-10-15T05:09:33Z</cp:lastPrinted>
  <dcterms:created xsi:type="dcterms:W3CDTF">2017-09-13T09:18:13Z</dcterms:created>
  <dcterms:modified xsi:type="dcterms:W3CDTF">2025-10-15T05:33:35Z</dcterms:modified>
</cp:coreProperties>
</file>