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120" yWindow="45" windowWidth="20640" windowHeight="11760" activeTab="1"/>
  </bookViews>
  <sheets>
    <sheet name="____5 класс" sheetId="1" r:id="rId1"/>
    <sheet name="____8 класс" sheetId="6" r:id="rId2"/>
  </sheets>
  <calcPr calcId="162913"/>
</workbook>
</file>

<file path=xl/calcChain.xml><?xml version="1.0" encoding="utf-8"?>
<calcChain xmlns="http://schemas.openxmlformats.org/spreadsheetml/2006/main">
  <c r="AE18" i="6" l="1"/>
  <c r="AA29" i="1" l="1"/>
  <c r="AA28" i="1"/>
  <c r="AA27" i="1" l="1"/>
  <c r="AA26" i="1"/>
  <c r="AA25" i="1"/>
  <c r="AA24" i="1"/>
  <c r="AA23" i="1"/>
  <c r="AA22" i="1"/>
  <c r="AA21" i="1"/>
  <c r="AA20" i="1"/>
  <c r="AA19" i="1"/>
  <c r="AA18" i="1"/>
  <c r="AA17" i="1"/>
  <c r="AA16" i="1"/>
  <c r="AG16" i="6" l="1"/>
  <c r="AG18" i="6" l="1"/>
  <c r="AG17" i="6"/>
</calcChain>
</file>

<file path=xl/sharedStrings.xml><?xml version="1.0" encoding="utf-8"?>
<sst xmlns="http://schemas.openxmlformats.org/spreadsheetml/2006/main" count="216" uniqueCount="93">
  <si>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</si>
  <si>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</si>
  <si>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</si>
  <si>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</si>
  <si>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</si>
  <si>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Задание 1</t>
  </si>
  <si>
    <t>Задание 2</t>
  </si>
  <si>
    <t>Задание 3</t>
  </si>
  <si>
    <t>Задание 4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</si>
  <si>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</si>
  <si>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</si>
  <si>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</si>
  <si>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</si>
  <si>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 xml:space="preserve">Члены жюри: 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</si>
  <si>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№41 с углубленным изучением отдельных предметов"</t>
    </r>
  </si>
  <si>
    <t>МБОУ "СОШ №41"</t>
  </si>
  <si>
    <t>Осипова Татьяна Михайловна</t>
  </si>
  <si>
    <t>Задание 5</t>
  </si>
  <si>
    <t>Задание 12</t>
  </si>
  <si>
    <t>Задание 11</t>
  </si>
  <si>
    <t>Задание 10</t>
  </si>
  <si>
    <t>Задание 9</t>
  </si>
  <si>
    <t>Задание 8</t>
  </si>
  <si>
    <t>Задание 7</t>
  </si>
  <si>
    <t>Задание 6</t>
  </si>
  <si>
    <t>Итого баллов</t>
  </si>
  <si>
    <t>Максимальный балл</t>
  </si>
  <si>
    <t>Эффективность участия(%)</t>
  </si>
  <si>
    <t>Резульат(победитель/призер)</t>
  </si>
  <si>
    <t>Задание 13</t>
  </si>
  <si>
    <t>Задание 14</t>
  </si>
  <si>
    <t>Задание 15</t>
  </si>
  <si>
    <t>Задание 16</t>
  </si>
  <si>
    <t>Задание 17</t>
  </si>
  <si>
    <t>Задание 18</t>
  </si>
  <si>
    <t xml:space="preserve">Задание 19 </t>
  </si>
  <si>
    <t>Практика</t>
  </si>
  <si>
    <t>5 А</t>
  </si>
  <si>
    <t>Количество участников: 3</t>
  </si>
  <si>
    <t>ПРАКТИКА</t>
  </si>
  <si>
    <t>Максимальный бал</t>
  </si>
  <si>
    <t>Эффективность участия (%)</t>
  </si>
  <si>
    <t>участник</t>
  </si>
  <si>
    <t>Модедирование</t>
  </si>
  <si>
    <t>призёр</t>
  </si>
  <si>
    <t>победитель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</si>
  <si>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технологии</t>
    </r>
    <r>
      <rPr>
        <b/>
        <sz val="11"/>
        <rFont val="Arial"/>
        <family val="2"/>
        <charset val="204"/>
      </rPr>
      <t xml:space="preserve"> в 2025- 2026 уч.г., 5 класс</t>
    </r>
  </si>
  <si>
    <r>
      <t>Дата проведения: 10.</t>
    </r>
    <r>
      <rPr>
        <b/>
        <i/>
        <sz val="11"/>
        <rFont val="Arial"/>
        <family val="2"/>
        <charset val="204"/>
      </rPr>
      <t>10.2025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</si>
  <si>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- 14</t>
    </r>
  </si>
  <si>
    <t>Тд-1</t>
  </si>
  <si>
    <t>Тд-2</t>
  </si>
  <si>
    <t>Тд-3</t>
  </si>
  <si>
    <t>Тд- 4</t>
  </si>
  <si>
    <t>Тд -5</t>
  </si>
  <si>
    <t>Тд-6</t>
  </si>
  <si>
    <t>Тд-7</t>
  </si>
  <si>
    <t>Тд-8</t>
  </si>
  <si>
    <t>Тд-9</t>
  </si>
  <si>
    <t>Тд-10</t>
  </si>
  <si>
    <t>Тд-11</t>
  </si>
  <si>
    <t>Тд-12</t>
  </si>
  <si>
    <t>Тд-13</t>
  </si>
  <si>
    <t>Тд-14</t>
  </si>
  <si>
    <t>Андрусишина Виктория Владимировна</t>
  </si>
  <si>
    <t>Григорьева Самина Артемовеа</t>
  </si>
  <si>
    <t>Данилова Екатерина Александровна</t>
  </si>
  <si>
    <t>Зайцева Камилла Сергеевна</t>
  </si>
  <si>
    <t>Карлина Катерина Петровна</t>
  </si>
  <si>
    <t>Казакова Аида Джавнашировна</t>
  </si>
  <si>
    <t>Кокарева Алиса Николаевна</t>
  </si>
  <si>
    <t>Матвеева Юлия Леонидовна</t>
  </si>
  <si>
    <t>Московская Ангелина Денисовна</t>
  </si>
  <si>
    <t>Николаева Варвара Алексеевна</t>
  </si>
  <si>
    <t>Николаева Верониеа Михайловна</t>
  </si>
  <si>
    <t>Николаева Марьяна Аклексеевна</t>
  </si>
  <si>
    <t>Никольская Регина Валерьевна</t>
  </si>
  <si>
    <t>Яковлева Софья Александровна</t>
  </si>
  <si>
    <t>5 д</t>
  </si>
  <si>
    <r>
      <t>Дата проведения: 10</t>
    </r>
    <r>
      <rPr>
        <b/>
        <i/>
        <sz val="11"/>
        <rFont val="Arial"/>
        <family val="2"/>
        <charset val="204"/>
      </rPr>
      <t>.10.2025</t>
    </r>
  </si>
  <si>
    <t>Тд- 1</t>
  </si>
  <si>
    <t>Тд- 2</t>
  </si>
  <si>
    <t>Тд- 3</t>
  </si>
  <si>
    <t>8 Б</t>
  </si>
  <si>
    <t>8  Б</t>
  </si>
  <si>
    <t>Баташева Елизавета Михайловна</t>
  </si>
  <si>
    <t>Захарова Наталья Дмитриевна</t>
  </si>
  <si>
    <t>Михайлова Ирина Владимировна</t>
  </si>
  <si>
    <t xml:space="preserve">Творческое задание </t>
  </si>
  <si>
    <t>Председатель жюри: Малякина И.А., учитель</t>
  </si>
  <si>
    <t>Лученкова О.Н., учитель</t>
  </si>
  <si>
    <t>Осипова Т.М., учитель</t>
  </si>
  <si>
    <t>Тауркин Е.Н., учитель</t>
  </si>
  <si>
    <r>
      <t xml:space="preserve">Протокол школьного этапа этапа всероссийской олимпиады школьников по </t>
    </r>
    <r>
      <rPr>
        <b/>
        <i/>
        <sz val="16"/>
        <rFont val="Arial"/>
        <family val="2"/>
        <charset val="204"/>
      </rPr>
      <t>технологии</t>
    </r>
    <r>
      <rPr>
        <b/>
        <sz val="16"/>
        <rFont val="Arial"/>
        <family val="2"/>
        <charset val="204"/>
      </rPr>
      <t xml:space="preserve"> в 2025- 2026 уч.г., 8 класс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</si>
</sst>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i/>
      <sz val="16"/>
      <name val="Arial"/>
      <family val="2"/>
      <charset val="204"/>
    </font>
    <font>
      <sz val="16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9" fontId="26" fillId="0" borderId="0" applyFont="0" applyFill="0" applyBorder="0" applyAlignment="0" applyProtection="0"/>
  </cellStyleXfs>
  <cellXfs count="86">
    <xf numFmtId="0" fontId="0" fillId="0" borderId="0" xfId="0"/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17" fillId="0" borderId="0" xfId="1" applyFont="1" applyAlignment="1"/>
    <xf numFmtId="0" fontId="21" fillId="0" borderId="0" xfId="1" applyFont="1" applyAlignment="1"/>
    <xf numFmtId="0" fontId="21" fillId="0" borderId="11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1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4" fillId="0" borderId="0" xfId="0" applyFont="1"/>
    <xf numFmtId="0" fontId="25" fillId="0" borderId="0" xfId="1" applyFont="1" applyFill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21" fillId="0" borderId="14" xfId="1" applyFont="1" applyBorder="1" applyAlignment="1">
      <alignment horizontal="center" vertical="top" wrapText="1"/>
    </xf>
    <xf numFmtId="0" fontId="25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1" fillId="0" borderId="0" xfId="1" applyFont="1" applyBorder="1" applyAlignment="1">
      <alignment horizontal="left" vertical="top" wrapText="1"/>
    </xf>
    <xf numFmtId="9" fontId="21" fillId="0" borderId="10" xfId="46" applyFont="1" applyBorder="1" applyAlignment="1">
      <alignment horizontal="center" vertical="top" wrapText="1"/>
    </xf>
    <xf numFmtId="9" fontId="21" fillId="0" borderId="0" xfId="46" applyFont="1" applyBorder="1" applyAlignment="1">
      <alignment horizontal="center" vertical="top" wrapText="1"/>
    </xf>
    <xf numFmtId="9" fontId="21" fillId="0" borderId="15" xfId="46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/>
    </xf>
    <xf numFmtId="9" fontId="27" fillId="0" borderId="10" xfId="0" applyNumberFormat="1" applyFont="1" applyBorder="1" applyAlignment="1">
      <alignment horizontal="center" vertical="top"/>
    </xf>
    <xf numFmtId="0" fontId="25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1" fillId="0" borderId="0" xfId="1" applyFont="1" applyBorder="1" applyAlignment="1">
      <alignment horizontal="left" vertical="top"/>
    </xf>
    <xf numFmtId="0" fontId="1" fillId="0" borderId="0" xfId="1" applyFont="1" applyBorder="1" applyAlignment="1">
      <alignment horizontal="center" vertical="top" wrapText="1"/>
    </xf>
    <xf numFmtId="1" fontId="1" fillId="0" borderId="0" xfId="1" applyNumberFormat="1" applyFont="1" applyBorder="1" applyAlignment="1">
      <alignment horizontal="center" vertical="top" wrapText="1"/>
    </xf>
    <xf numFmtId="0" fontId="0" fillId="0" borderId="0" xfId="0" applyFont="1"/>
    <xf numFmtId="0" fontId="1" fillId="0" borderId="0" xfId="1" applyFont="1" applyAlignment="1"/>
    <xf numFmtId="0" fontId="1" fillId="0" borderId="0" xfId="1" applyFont="1"/>
    <xf numFmtId="0" fontId="1" fillId="0" borderId="0" xfId="1" applyFont="1" applyFill="1" applyBorder="1" applyAlignment="1">
      <alignment vertical="top"/>
    </xf>
    <xf numFmtId="0" fontId="24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1" fillId="0" borderId="10" xfId="1" applyFont="1" applyBorder="1" applyAlignment="1">
      <alignment horizontal="center" vertical="top" wrapText="1"/>
    </xf>
    <xf numFmtId="0" fontId="1" fillId="0" borderId="0" xfId="1" applyFont="1" applyAlignment="1">
      <alignment horizontal="center"/>
    </xf>
    <xf numFmtId="0" fontId="1" fillId="0" borderId="0" xfId="1" applyFont="1" applyFill="1" applyBorder="1" applyAlignment="1">
      <alignment horizontal="center" vertical="top"/>
    </xf>
    <xf numFmtId="0" fontId="21" fillId="0" borderId="0" xfId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8" fillId="0" borderId="0" xfId="1" applyFont="1" applyFill="1" applyBorder="1" applyAlignment="1">
      <alignment horizontal="center" vertical="top" wrapText="1"/>
    </xf>
    <xf numFmtId="0" fontId="30" fillId="0" borderId="0" xfId="0" applyFont="1"/>
    <xf numFmtId="0" fontId="24" fillId="0" borderId="0" xfId="0" applyFont="1" applyAlignment="1">
      <alignment vertical="center"/>
    </xf>
    <xf numFmtId="0" fontId="22" fillId="0" borderId="0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21" fillId="0" borderId="13" xfId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left" vertical="center" wrapText="1"/>
    </xf>
    <xf numFmtId="0" fontId="21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25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8" fillId="0" borderId="0" xfId="1" applyFont="1" applyFill="1" applyBorder="1" applyAlignment="1">
      <alignment horizontal="center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Процентный" xfId="46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53"/>
  <sheetViews>
    <sheetView topLeftCell="A22" workbookViewId="0">
      <selection activeCell="A32" sqref="A32:XFD35"/>
    </sheetView>
  </sheetViews>
  <sheetFormatPr defaultRowHeight="12" x14ac:dyDescent="0.2"/>
  <cols>
    <col min="1" max="1" width="7.1640625" customWidth="1"/>
    <col min="3" max="3" width="23.1640625" customWidth="1"/>
    <col min="4" max="4" width="16.33203125" customWidth="1"/>
    <col min="5" max="5" width="24.6640625" customWidth="1"/>
    <col min="6" max="7" width="9" style="79" customWidth="1"/>
    <col min="8" max="8" width="20.6640625" customWidth="1"/>
    <col min="9" max="11" width="11.6640625" customWidth="1"/>
    <col min="12" max="23" width="11" customWidth="1"/>
    <col min="24" max="24" width="12.33203125" customWidth="1"/>
    <col min="25" max="27" width="12" customWidth="1"/>
    <col min="28" max="28" width="21.6640625" customWidth="1"/>
    <col min="29" max="29" width="25" customWidth="1"/>
    <col min="30" max="30" width="18.83203125" customWidth="1"/>
    <col min="31" max="31" width="17" customWidth="1"/>
  </cols>
  <sheetData>
    <row r="2" spans="1:32" x14ac:dyDescent="0.2">
      <c r="A2" s="32"/>
      <c r="B2" s="32"/>
      <c r="C2" s="32"/>
      <c r="D2" s="32"/>
      <c r="E2" s="32"/>
      <c r="F2" s="67"/>
      <c r="G2" s="67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32" ht="15" x14ac:dyDescent="0.2">
      <c r="A3" s="82" t="s">
        <v>46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26"/>
      <c r="R3" s="26"/>
      <c r="S3" s="26"/>
      <c r="T3" s="26"/>
      <c r="U3" s="26"/>
      <c r="V3" s="26"/>
      <c r="W3" s="29"/>
      <c r="X3" s="29"/>
      <c r="Y3" s="29"/>
      <c r="Z3" s="29"/>
      <c r="AA3" s="26"/>
      <c r="AB3" s="26"/>
      <c r="AC3" s="26"/>
    </row>
    <row r="4" spans="1:32" ht="15" x14ac:dyDescent="0.2">
      <c r="A4" s="26"/>
      <c r="B4" s="26"/>
      <c r="C4" s="26"/>
      <c r="D4" s="26"/>
      <c r="E4" s="26"/>
      <c r="F4" s="68"/>
      <c r="G4" s="68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9"/>
      <c r="X4" s="29"/>
      <c r="Y4" s="29"/>
      <c r="Z4" s="29"/>
      <c r="AA4" s="26"/>
      <c r="AB4" s="26"/>
      <c r="AC4" s="26"/>
    </row>
    <row r="5" spans="1:32" ht="15" x14ac:dyDescent="0.2">
      <c r="A5" s="83" t="s">
        <v>48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27"/>
      <c r="R5" s="27"/>
      <c r="S5" s="27"/>
      <c r="T5" s="27"/>
      <c r="U5" s="27"/>
      <c r="V5" s="27"/>
      <c r="W5" s="30"/>
      <c r="X5" s="30"/>
      <c r="Y5" s="30"/>
      <c r="Z5" s="30"/>
      <c r="AA5" s="27"/>
      <c r="AB5" s="27"/>
      <c r="AC5" s="27"/>
    </row>
    <row r="6" spans="1:32" ht="15" x14ac:dyDescent="0.2">
      <c r="A6" s="83" t="s">
        <v>47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27"/>
      <c r="R6" s="27"/>
      <c r="S6" s="27"/>
      <c r="T6" s="27"/>
      <c r="U6" s="27"/>
      <c r="V6" s="27"/>
      <c r="W6" s="30"/>
      <c r="X6" s="30"/>
      <c r="Y6" s="30"/>
      <c r="Z6" s="30"/>
      <c r="AA6" s="27"/>
      <c r="AB6" s="27"/>
      <c r="AC6" s="27"/>
    </row>
    <row r="7" spans="1:32" ht="15" x14ac:dyDescent="0.25">
      <c r="A7" s="84" t="s">
        <v>14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28"/>
      <c r="R7" s="28"/>
      <c r="S7" s="28"/>
      <c r="T7" s="28"/>
      <c r="U7" s="28"/>
      <c r="V7" s="28"/>
      <c r="W7" s="31"/>
      <c r="X7" s="31"/>
      <c r="Y7" s="31"/>
      <c r="Z7" s="31"/>
      <c r="AA7" s="28"/>
      <c r="AB7" s="28"/>
      <c r="AC7" s="28"/>
    </row>
    <row r="8" spans="1:32" ht="15" x14ac:dyDescent="0.2">
      <c r="A8" s="81" t="s">
        <v>88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1:32" ht="15" x14ac:dyDescent="0.2">
      <c r="A9" s="81" t="s">
        <v>13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x14ac:dyDescent="0.2">
      <c r="A10" s="80" t="s">
        <v>89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</row>
    <row r="11" spans="1:32" ht="14.25" x14ac:dyDescent="0.2">
      <c r="A11" s="80" t="s">
        <v>90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</row>
    <row r="12" spans="1:32" ht="14.25" x14ac:dyDescent="0.2">
      <c r="A12" s="80" t="s">
        <v>91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</row>
    <row r="13" spans="1:32" ht="14.25" x14ac:dyDescent="0.2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32" ht="13.5" thickBot="1" x14ac:dyDescent="0.25">
      <c r="A14" s="2"/>
      <c r="B14" s="2"/>
      <c r="C14" s="2"/>
      <c r="D14" s="3"/>
      <c r="E14" s="2"/>
      <c r="F14" s="69"/>
      <c r="G14" s="6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2" ht="77.25" thickBot="1" x14ac:dyDescent="0.25">
      <c r="A15" s="15" t="s">
        <v>0</v>
      </c>
      <c r="B15" s="22" t="s">
        <v>1</v>
      </c>
      <c r="C15" s="18" t="s">
        <v>2</v>
      </c>
      <c r="D15" s="23" t="s">
        <v>9</v>
      </c>
      <c r="E15" s="18" t="s">
        <v>3</v>
      </c>
      <c r="F15" s="70" t="s">
        <v>11</v>
      </c>
      <c r="G15" s="70" t="s">
        <v>12</v>
      </c>
      <c r="H15" s="18" t="s">
        <v>4</v>
      </c>
      <c r="I15" s="25" t="s">
        <v>5</v>
      </c>
      <c r="J15" s="18" t="s">
        <v>6</v>
      </c>
      <c r="K15" s="18" t="s">
        <v>7</v>
      </c>
      <c r="L15" s="24" t="s">
        <v>8</v>
      </c>
      <c r="M15" s="18" t="s">
        <v>17</v>
      </c>
      <c r="N15" s="18" t="s">
        <v>24</v>
      </c>
      <c r="O15" s="18" t="s">
        <v>23</v>
      </c>
      <c r="P15" s="35" t="s">
        <v>22</v>
      </c>
      <c r="Q15" s="35" t="s">
        <v>21</v>
      </c>
      <c r="R15" s="35" t="s">
        <v>20</v>
      </c>
      <c r="S15" s="35" t="s">
        <v>19</v>
      </c>
      <c r="T15" s="35" t="s">
        <v>18</v>
      </c>
      <c r="U15" s="35" t="s">
        <v>29</v>
      </c>
      <c r="V15" s="35" t="s">
        <v>30</v>
      </c>
      <c r="W15" s="35" t="s">
        <v>31</v>
      </c>
      <c r="X15" s="35" t="s">
        <v>39</v>
      </c>
      <c r="Y15" s="35" t="s">
        <v>25</v>
      </c>
      <c r="Z15" s="35" t="s">
        <v>40</v>
      </c>
      <c r="AA15" s="35" t="s">
        <v>41</v>
      </c>
      <c r="AB15" s="18" t="s">
        <v>28</v>
      </c>
    </row>
    <row r="16" spans="1:32" ht="38.25" x14ac:dyDescent="0.2">
      <c r="A16" s="7">
        <v>1</v>
      </c>
      <c r="B16" s="5" t="s">
        <v>49</v>
      </c>
      <c r="C16" s="34" t="s">
        <v>63</v>
      </c>
      <c r="D16" s="6" t="s">
        <v>10</v>
      </c>
      <c r="E16" s="6" t="s">
        <v>15</v>
      </c>
      <c r="F16" s="71" t="s">
        <v>77</v>
      </c>
      <c r="G16" s="71" t="s">
        <v>77</v>
      </c>
      <c r="H16" s="6" t="s">
        <v>16</v>
      </c>
      <c r="I16" s="7">
        <v>1</v>
      </c>
      <c r="J16" s="7">
        <v>1</v>
      </c>
      <c r="K16" s="7">
        <v>1</v>
      </c>
      <c r="L16" s="19">
        <v>1</v>
      </c>
      <c r="M16" s="20">
        <v>0.5</v>
      </c>
      <c r="N16" s="20">
        <v>1</v>
      </c>
      <c r="O16" s="20">
        <v>0.5</v>
      </c>
      <c r="P16" s="21">
        <v>1</v>
      </c>
      <c r="Q16" s="21">
        <v>1</v>
      </c>
      <c r="R16" s="21">
        <v>1</v>
      </c>
      <c r="S16" s="21">
        <v>1</v>
      </c>
      <c r="T16" s="21">
        <v>1</v>
      </c>
      <c r="U16" s="21">
        <v>0.5</v>
      </c>
      <c r="V16" s="21">
        <v>0</v>
      </c>
      <c r="W16" s="21">
        <v>3</v>
      </c>
      <c r="X16" s="21">
        <v>22</v>
      </c>
      <c r="Y16" s="45">
        <v>36.5</v>
      </c>
      <c r="Z16" s="45">
        <v>55</v>
      </c>
      <c r="AA16" s="44">
        <f t="shared" ref="AA16:AA27" si="0">Y16/Z16</f>
        <v>0.66363636363636369</v>
      </c>
      <c r="AB16" s="21" t="s">
        <v>44</v>
      </c>
    </row>
    <row r="17" spans="1:32" ht="25.5" x14ac:dyDescent="0.2">
      <c r="A17" s="7">
        <v>2</v>
      </c>
      <c r="B17" s="5" t="s">
        <v>50</v>
      </c>
      <c r="C17" s="34" t="s">
        <v>64</v>
      </c>
      <c r="D17" s="34" t="s">
        <v>10</v>
      </c>
      <c r="E17" s="34" t="s">
        <v>15</v>
      </c>
      <c r="F17" s="71" t="s">
        <v>77</v>
      </c>
      <c r="G17" s="71" t="s">
        <v>77</v>
      </c>
      <c r="H17" s="34" t="s">
        <v>16</v>
      </c>
      <c r="I17" s="7">
        <v>1</v>
      </c>
      <c r="J17" s="7">
        <v>1</v>
      </c>
      <c r="K17" s="7">
        <v>0</v>
      </c>
      <c r="L17" s="19">
        <v>0</v>
      </c>
      <c r="M17" s="20">
        <v>0.5</v>
      </c>
      <c r="N17" s="20">
        <v>1</v>
      </c>
      <c r="O17" s="20">
        <v>0.5</v>
      </c>
      <c r="P17" s="21">
        <v>0</v>
      </c>
      <c r="Q17" s="21">
        <v>1</v>
      </c>
      <c r="R17" s="21">
        <v>1</v>
      </c>
      <c r="S17" s="21">
        <v>0</v>
      </c>
      <c r="T17" s="21">
        <v>0</v>
      </c>
      <c r="U17" s="21">
        <v>1</v>
      </c>
      <c r="V17" s="21">
        <v>1</v>
      </c>
      <c r="W17" s="21">
        <v>2</v>
      </c>
      <c r="X17" s="21">
        <v>19</v>
      </c>
      <c r="Y17" s="21">
        <v>29.5</v>
      </c>
      <c r="Z17" s="21">
        <v>55</v>
      </c>
      <c r="AA17" s="42">
        <f t="shared" si="0"/>
        <v>0.53636363636363638</v>
      </c>
      <c r="AB17" s="21" t="s">
        <v>42</v>
      </c>
    </row>
    <row r="18" spans="1:32" ht="25.5" x14ac:dyDescent="0.2">
      <c r="A18" s="7">
        <v>3</v>
      </c>
      <c r="B18" s="5" t="s">
        <v>51</v>
      </c>
      <c r="C18" s="34" t="s">
        <v>65</v>
      </c>
      <c r="D18" s="34" t="s">
        <v>10</v>
      </c>
      <c r="E18" s="34" t="s">
        <v>15</v>
      </c>
      <c r="F18" s="71" t="s">
        <v>77</v>
      </c>
      <c r="G18" s="71" t="s">
        <v>77</v>
      </c>
      <c r="H18" s="34" t="s">
        <v>16</v>
      </c>
      <c r="I18" s="7">
        <v>1</v>
      </c>
      <c r="J18" s="7">
        <v>1</v>
      </c>
      <c r="K18" s="7">
        <v>0</v>
      </c>
      <c r="L18" s="19">
        <v>1</v>
      </c>
      <c r="M18" s="20">
        <v>0.5</v>
      </c>
      <c r="N18" s="20">
        <v>0</v>
      </c>
      <c r="O18" s="20">
        <v>0.5</v>
      </c>
      <c r="P18" s="21">
        <v>1</v>
      </c>
      <c r="Q18" s="21">
        <v>1</v>
      </c>
      <c r="R18" s="21">
        <v>0</v>
      </c>
      <c r="S18" s="21">
        <v>0</v>
      </c>
      <c r="T18" s="21">
        <v>1</v>
      </c>
      <c r="U18" s="21">
        <v>1</v>
      </c>
      <c r="V18" s="21">
        <v>0.5</v>
      </c>
      <c r="W18" s="21">
        <v>4</v>
      </c>
      <c r="X18" s="21">
        <v>34</v>
      </c>
      <c r="Y18" s="21">
        <v>47</v>
      </c>
      <c r="Z18" s="21">
        <v>55</v>
      </c>
      <c r="AA18" s="42">
        <f t="shared" si="0"/>
        <v>0.8545454545454545</v>
      </c>
      <c r="AB18" s="21" t="s">
        <v>45</v>
      </c>
    </row>
    <row r="19" spans="1:32" ht="25.5" x14ac:dyDescent="0.2">
      <c r="A19" s="7">
        <v>4</v>
      </c>
      <c r="B19" s="5" t="s">
        <v>52</v>
      </c>
      <c r="C19" s="34" t="s">
        <v>66</v>
      </c>
      <c r="D19" s="34" t="s">
        <v>10</v>
      </c>
      <c r="E19" s="34" t="s">
        <v>15</v>
      </c>
      <c r="F19" s="71" t="s">
        <v>77</v>
      </c>
      <c r="G19" s="71" t="s">
        <v>77</v>
      </c>
      <c r="H19" s="34" t="s">
        <v>16</v>
      </c>
      <c r="I19" s="7">
        <v>1</v>
      </c>
      <c r="J19" s="7">
        <v>1</v>
      </c>
      <c r="K19" s="7">
        <v>1</v>
      </c>
      <c r="L19" s="19">
        <v>0</v>
      </c>
      <c r="M19" s="20">
        <v>1</v>
      </c>
      <c r="N19" s="20">
        <v>1</v>
      </c>
      <c r="O19" s="20">
        <v>0.5</v>
      </c>
      <c r="P19" s="21">
        <v>0</v>
      </c>
      <c r="Q19" s="21">
        <v>1</v>
      </c>
      <c r="R19" s="21">
        <v>0</v>
      </c>
      <c r="S19" s="21">
        <v>0</v>
      </c>
      <c r="T19" s="21">
        <v>0</v>
      </c>
      <c r="U19" s="21">
        <v>1</v>
      </c>
      <c r="V19" s="21">
        <v>1</v>
      </c>
      <c r="W19" s="21">
        <v>3</v>
      </c>
      <c r="X19" s="21">
        <v>31</v>
      </c>
      <c r="Y19" s="21">
        <v>41.5</v>
      </c>
      <c r="Z19" s="21">
        <v>55</v>
      </c>
      <c r="AA19" s="42">
        <f t="shared" si="0"/>
        <v>0.75454545454545452</v>
      </c>
      <c r="AB19" s="21" t="s">
        <v>44</v>
      </c>
    </row>
    <row r="20" spans="1:32" ht="25.5" x14ac:dyDescent="0.2">
      <c r="A20" s="7">
        <v>5</v>
      </c>
      <c r="B20" s="5" t="s">
        <v>53</v>
      </c>
      <c r="C20" s="34" t="s">
        <v>67</v>
      </c>
      <c r="D20" s="34" t="s">
        <v>10</v>
      </c>
      <c r="E20" s="34" t="s">
        <v>15</v>
      </c>
      <c r="F20" s="71" t="s">
        <v>77</v>
      </c>
      <c r="G20" s="71" t="s">
        <v>77</v>
      </c>
      <c r="H20" s="34" t="s">
        <v>16</v>
      </c>
      <c r="I20" s="7">
        <v>1</v>
      </c>
      <c r="J20" s="7">
        <v>1</v>
      </c>
      <c r="K20" s="7">
        <v>1</v>
      </c>
      <c r="L20" s="19">
        <v>0</v>
      </c>
      <c r="M20" s="20">
        <v>0.5</v>
      </c>
      <c r="N20" s="20">
        <v>1</v>
      </c>
      <c r="O20" s="20">
        <v>0.5</v>
      </c>
      <c r="P20" s="21">
        <v>0</v>
      </c>
      <c r="Q20" s="21">
        <v>1</v>
      </c>
      <c r="R20" s="21">
        <v>1</v>
      </c>
      <c r="S20" s="21">
        <v>0</v>
      </c>
      <c r="T20" s="21">
        <v>0.5</v>
      </c>
      <c r="U20" s="21">
        <v>1</v>
      </c>
      <c r="V20" s="21">
        <v>1</v>
      </c>
      <c r="W20" s="21">
        <v>3</v>
      </c>
      <c r="X20" s="21">
        <v>24</v>
      </c>
      <c r="Y20" s="21">
        <v>37</v>
      </c>
      <c r="Z20" s="21">
        <v>55</v>
      </c>
      <c r="AA20" s="42">
        <f t="shared" si="0"/>
        <v>0.67272727272727273</v>
      </c>
      <c r="AB20" s="21" t="s">
        <v>44</v>
      </c>
    </row>
    <row r="21" spans="1:32" ht="25.5" x14ac:dyDescent="0.2">
      <c r="A21" s="7">
        <v>6</v>
      </c>
      <c r="B21" s="5" t="s">
        <v>54</v>
      </c>
      <c r="C21" s="34" t="s">
        <v>68</v>
      </c>
      <c r="D21" s="34" t="s">
        <v>10</v>
      </c>
      <c r="E21" s="34" t="s">
        <v>15</v>
      </c>
      <c r="F21" s="71" t="s">
        <v>77</v>
      </c>
      <c r="G21" s="71" t="s">
        <v>77</v>
      </c>
      <c r="H21" s="34" t="s">
        <v>16</v>
      </c>
      <c r="I21" s="7">
        <v>1</v>
      </c>
      <c r="J21" s="7">
        <v>1</v>
      </c>
      <c r="K21" s="7">
        <v>1</v>
      </c>
      <c r="L21" s="19">
        <v>0</v>
      </c>
      <c r="M21" s="20">
        <v>0.5</v>
      </c>
      <c r="N21" s="20">
        <v>1</v>
      </c>
      <c r="O21" s="20">
        <v>0.5</v>
      </c>
      <c r="P21" s="21">
        <v>0</v>
      </c>
      <c r="Q21" s="21">
        <v>1</v>
      </c>
      <c r="R21" s="21">
        <v>1</v>
      </c>
      <c r="S21" s="21">
        <v>0</v>
      </c>
      <c r="T21" s="21">
        <v>0</v>
      </c>
      <c r="U21" s="21">
        <v>1</v>
      </c>
      <c r="V21" s="21">
        <v>1</v>
      </c>
      <c r="W21" s="21">
        <v>5</v>
      </c>
      <c r="X21" s="21">
        <v>34</v>
      </c>
      <c r="Y21" s="21">
        <v>48.5</v>
      </c>
      <c r="Z21" s="21">
        <v>55</v>
      </c>
      <c r="AA21" s="42">
        <f t="shared" si="0"/>
        <v>0.88181818181818183</v>
      </c>
      <c r="AB21" s="21" t="s">
        <v>45</v>
      </c>
    </row>
    <row r="22" spans="1:32" ht="25.5" x14ac:dyDescent="0.2">
      <c r="A22" s="7">
        <v>7</v>
      </c>
      <c r="B22" s="5" t="s">
        <v>55</v>
      </c>
      <c r="C22" s="34" t="s">
        <v>69</v>
      </c>
      <c r="D22" s="34" t="s">
        <v>10</v>
      </c>
      <c r="E22" s="34" t="s">
        <v>15</v>
      </c>
      <c r="F22" s="71" t="s">
        <v>37</v>
      </c>
      <c r="G22" s="71" t="s">
        <v>77</v>
      </c>
      <c r="H22" s="34" t="s">
        <v>16</v>
      </c>
      <c r="I22" s="7">
        <v>1</v>
      </c>
      <c r="J22" s="7">
        <v>0</v>
      </c>
      <c r="K22" s="7">
        <v>1</v>
      </c>
      <c r="L22" s="19">
        <v>1</v>
      </c>
      <c r="M22" s="20">
        <v>0.5</v>
      </c>
      <c r="N22" s="20">
        <v>1</v>
      </c>
      <c r="O22" s="20">
        <v>0.5</v>
      </c>
      <c r="P22" s="21">
        <v>1</v>
      </c>
      <c r="Q22" s="21">
        <v>1</v>
      </c>
      <c r="R22" s="21">
        <v>1</v>
      </c>
      <c r="S22" s="21">
        <v>1</v>
      </c>
      <c r="T22" s="21">
        <v>1</v>
      </c>
      <c r="U22" s="21">
        <v>0.5</v>
      </c>
      <c r="V22" s="21">
        <v>0.5</v>
      </c>
      <c r="W22" s="21">
        <v>6</v>
      </c>
      <c r="X22" s="21">
        <v>19</v>
      </c>
      <c r="Y22" s="21">
        <v>36.5</v>
      </c>
      <c r="Z22" s="21">
        <v>55</v>
      </c>
      <c r="AA22" s="42">
        <f t="shared" si="0"/>
        <v>0.66363636363636369</v>
      </c>
      <c r="AB22" s="21" t="s">
        <v>44</v>
      </c>
    </row>
    <row r="23" spans="1:32" ht="25.5" x14ac:dyDescent="0.2">
      <c r="A23" s="7">
        <v>8</v>
      </c>
      <c r="B23" s="5" t="s">
        <v>56</v>
      </c>
      <c r="C23" s="34" t="s">
        <v>70</v>
      </c>
      <c r="D23" s="34" t="s">
        <v>10</v>
      </c>
      <c r="E23" s="34" t="s">
        <v>15</v>
      </c>
      <c r="F23" s="71" t="s">
        <v>37</v>
      </c>
      <c r="G23" s="71" t="s">
        <v>77</v>
      </c>
      <c r="H23" s="34" t="s">
        <v>16</v>
      </c>
      <c r="I23" s="7">
        <v>1</v>
      </c>
      <c r="J23" s="7">
        <v>1</v>
      </c>
      <c r="K23" s="7">
        <v>1</v>
      </c>
      <c r="L23" s="19">
        <v>0.5</v>
      </c>
      <c r="M23" s="20">
        <v>0.5</v>
      </c>
      <c r="N23" s="20">
        <v>1</v>
      </c>
      <c r="O23" s="20">
        <v>0.5</v>
      </c>
      <c r="P23" s="21">
        <v>1</v>
      </c>
      <c r="Q23" s="21">
        <v>1</v>
      </c>
      <c r="R23" s="21">
        <v>0</v>
      </c>
      <c r="S23" s="21">
        <v>0</v>
      </c>
      <c r="T23" s="21">
        <v>1</v>
      </c>
      <c r="U23" s="21">
        <v>1</v>
      </c>
      <c r="V23" s="21">
        <v>0.5</v>
      </c>
      <c r="W23" s="21">
        <v>3</v>
      </c>
      <c r="X23" s="21">
        <v>31</v>
      </c>
      <c r="Y23" s="21">
        <v>45</v>
      </c>
      <c r="Z23" s="21">
        <v>55</v>
      </c>
      <c r="AA23" s="42">
        <f t="shared" si="0"/>
        <v>0.81818181818181823</v>
      </c>
      <c r="AB23" s="21" t="s">
        <v>45</v>
      </c>
    </row>
    <row r="24" spans="1:32" ht="25.5" x14ac:dyDescent="0.2">
      <c r="A24" s="7">
        <v>9</v>
      </c>
      <c r="B24" s="5" t="s">
        <v>57</v>
      </c>
      <c r="C24" s="34" t="s">
        <v>71</v>
      </c>
      <c r="D24" s="34" t="s">
        <v>10</v>
      </c>
      <c r="E24" s="34" t="s">
        <v>15</v>
      </c>
      <c r="F24" s="71" t="s">
        <v>37</v>
      </c>
      <c r="G24" s="71" t="s">
        <v>77</v>
      </c>
      <c r="H24" s="34" t="s">
        <v>16</v>
      </c>
      <c r="I24" s="7">
        <v>1</v>
      </c>
      <c r="J24" s="7">
        <v>1</v>
      </c>
      <c r="K24" s="7">
        <v>1</v>
      </c>
      <c r="L24" s="19">
        <v>0</v>
      </c>
      <c r="M24" s="20">
        <v>0.5</v>
      </c>
      <c r="N24" s="20">
        <v>1</v>
      </c>
      <c r="O24" s="20">
        <v>0.5</v>
      </c>
      <c r="P24" s="21">
        <v>0</v>
      </c>
      <c r="Q24" s="21">
        <v>1</v>
      </c>
      <c r="R24" s="21">
        <v>1</v>
      </c>
      <c r="S24" s="21">
        <v>0</v>
      </c>
      <c r="T24" s="21">
        <v>0</v>
      </c>
      <c r="U24" s="21">
        <v>1</v>
      </c>
      <c r="V24" s="21">
        <v>0</v>
      </c>
      <c r="W24" s="21">
        <v>3.5</v>
      </c>
      <c r="X24" s="21">
        <v>0</v>
      </c>
      <c r="Y24" s="21">
        <v>12</v>
      </c>
      <c r="Z24" s="21">
        <v>55</v>
      </c>
      <c r="AA24" s="42">
        <f t="shared" si="0"/>
        <v>0.21818181818181817</v>
      </c>
      <c r="AB24" s="21" t="s">
        <v>42</v>
      </c>
    </row>
    <row r="25" spans="1:32" ht="25.5" x14ac:dyDescent="0.2">
      <c r="A25" s="7">
        <v>10</v>
      </c>
      <c r="B25" s="5" t="s">
        <v>58</v>
      </c>
      <c r="C25" s="34" t="s">
        <v>72</v>
      </c>
      <c r="D25" s="34" t="s">
        <v>10</v>
      </c>
      <c r="E25" s="34" t="s">
        <v>15</v>
      </c>
      <c r="F25" s="71" t="s">
        <v>77</v>
      </c>
      <c r="G25" s="71" t="s">
        <v>77</v>
      </c>
      <c r="H25" s="34" t="s">
        <v>16</v>
      </c>
      <c r="I25" s="7">
        <v>1</v>
      </c>
      <c r="J25" s="7">
        <v>1</v>
      </c>
      <c r="K25" s="7">
        <v>0</v>
      </c>
      <c r="L25" s="19">
        <v>1</v>
      </c>
      <c r="M25" s="20">
        <v>1</v>
      </c>
      <c r="N25" s="20">
        <v>0</v>
      </c>
      <c r="O25" s="20">
        <v>0.5</v>
      </c>
      <c r="P25" s="21">
        <v>1</v>
      </c>
      <c r="Q25" s="21">
        <v>1</v>
      </c>
      <c r="R25" s="21">
        <v>0</v>
      </c>
      <c r="S25" s="21">
        <v>0</v>
      </c>
      <c r="T25" s="21">
        <v>1</v>
      </c>
      <c r="U25" s="21">
        <v>1</v>
      </c>
      <c r="V25" s="21">
        <v>0.5</v>
      </c>
      <c r="W25" s="21">
        <v>5</v>
      </c>
      <c r="X25" s="21">
        <v>22</v>
      </c>
      <c r="Y25" s="21">
        <v>36</v>
      </c>
      <c r="Z25" s="21">
        <v>55</v>
      </c>
      <c r="AA25" s="42">
        <f t="shared" si="0"/>
        <v>0.65454545454545454</v>
      </c>
      <c r="AB25" s="21" t="s">
        <v>44</v>
      </c>
    </row>
    <row r="26" spans="1:32" ht="25.5" x14ac:dyDescent="0.2">
      <c r="A26" s="7">
        <v>11</v>
      </c>
      <c r="B26" s="5" t="s">
        <v>59</v>
      </c>
      <c r="C26" s="34" t="s">
        <v>73</v>
      </c>
      <c r="D26" s="34" t="s">
        <v>10</v>
      </c>
      <c r="E26" s="34" t="s">
        <v>15</v>
      </c>
      <c r="F26" s="71" t="s">
        <v>77</v>
      </c>
      <c r="G26" s="71" t="s">
        <v>77</v>
      </c>
      <c r="H26" s="34" t="s">
        <v>16</v>
      </c>
      <c r="I26" s="7">
        <v>1</v>
      </c>
      <c r="J26" s="7">
        <v>1</v>
      </c>
      <c r="K26" s="7">
        <v>1</v>
      </c>
      <c r="L26" s="19">
        <v>0</v>
      </c>
      <c r="M26" s="20">
        <v>0.5</v>
      </c>
      <c r="N26" s="20">
        <v>1</v>
      </c>
      <c r="O26" s="20">
        <v>0.5</v>
      </c>
      <c r="P26" s="21">
        <v>0</v>
      </c>
      <c r="Q26" s="21">
        <v>1</v>
      </c>
      <c r="R26" s="21">
        <v>1</v>
      </c>
      <c r="S26" s="21">
        <v>0</v>
      </c>
      <c r="T26" s="21">
        <v>0</v>
      </c>
      <c r="U26" s="21">
        <v>1</v>
      </c>
      <c r="V26" s="21">
        <v>0</v>
      </c>
      <c r="W26" s="21">
        <v>2</v>
      </c>
      <c r="X26" s="21">
        <v>0</v>
      </c>
      <c r="Y26" s="21">
        <v>10.5</v>
      </c>
      <c r="Z26" s="21">
        <v>55</v>
      </c>
      <c r="AA26" s="42">
        <f t="shared" si="0"/>
        <v>0.19090909090909092</v>
      </c>
      <c r="AB26" s="21" t="s">
        <v>42</v>
      </c>
    </row>
    <row r="27" spans="1:32" ht="25.5" x14ac:dyDescent="0.2">
      <c r="A27" s="7">
        <v>12</v>
      </c>
      <c r="B27" s="5" t="s">
        <v>60</v>
      </c>
      <c r="C27" s="34" t="s">
        <v>74</v>
      </c>
      <c r="D27" s="34" t="s">
        <v>10</v>
      </c>
      <c r="E27" s="34" t="s">
        <v>15</v>
      </c>
      <c r="F27" s="71" t="s">
        <v>77</v>
      </c>
      <c r="G27" s="71" t="s">
        <v>77</v>
      </c>
      <c r="H27" s="34" t="s">
        <v>16</v>
      </c>
      <c r="I27" s="7">
        <v>1</v>
      </c>
      <c r="J27" s="7">
        <v>1</v>
      </c>
      <c r="K27" s="7">
        <v>1</v>
      </c>
      <c r="L27" s="19">
        <v>1</v>
      </c>
      <c r="M27" s="20">
        <v>1</v>
      </c>
      <c r="N27" s="20">
        <v>0</v>
      </c>
      <c r="O27" s="20">
        <v>0</v>
      </c>
      <c r="P27" s="21">
        <v>1</v>
      </c>
      <c r="Q27" s="21">
        <v>1</v>
      </c>
      <c r="R27" s="21">
        <v>0</v>
      </c>
      <c r="S27" s="21">
        <v>0</v>
      </c>
      <c r="T27" s="21">
        <v>0.5</v>
      </c>
      <c r="U27" s="21">
        <v>1</v>
      </c>
      <c r="V27" s="21">
        <v>1</v>
      </c>
      <c r="W27" s="21">
        <v>4</v>
      </c>
      <c r="X27" s="21">
        <v>22</v>
      </c>
      <c r="Y27" s="21">
        <v>35.5</v>
      </c>
      <c r="Z27" s="21">
        <v>55</v>
      </c>
      <c r="AA27" s="42">
        <f t="shared" si="0"/>
        <v>0.6454545454545455</v>
      </c>
      <c r="AB27" s="21" t="s">
        <v>44</v>
      </c>
    </row>
    <row r="28" spans="1:32" ht="25.5" x14ac:dyDescent="0.2">
      <c r="A28" s="7">
        <v>13</v>
      </c>
      <c r="B28" s="5" t="s">
        <v>61</v>
      </c>
      <c r="C28" s="34" t="s">
        <v>75</v>
      </c>
      <c r="D28" s="34" t="s">
        <v>10</v>
      </c>
      <c r="E28" s="34" t="s">
        <v>15</v>
      </c>
      <c r="F28" s="71" t="s">
        <v>77</v>
      </c>
      <c r="G28" s="71" t="s">
        <v>77</v>
      </c>
      <c r="H28" s="34" t="s">
        <v>16</v>
      </c>
      <c r="I28" s="7">
        <v>1</v>
      </c>
      <c r="J28" s="7">
        <v>1</v>
      </c>
      <c r="K28" s="7">
        <v>1</v>
      </c>
      <c r="L28" s="7">
        <v>1</v>
      </c>
      <c r="M28" s="20">
        <v>0.5</v>
      </c>
      <c r="N28" s="20">
        <v>1</v>
      </c>
      <c r="O28" s="20">
        <v>0</v>
      </c>
      <c r="P28" s="21">
        <v>1</v>
      </c>
      <c r="Q28" s="21">
        <v>1</v>
      </c>
      <c r="R28" s="21">
        <v>1</v>
      </c>
      <c r="S28" s="21">
        <v>0</v>
      </c>
      <c r="T28" s="21">
        <v>1</v>
      </c>
      <c r="U28" s="21">
        <v>0.5</v>
      </c>
      <c r="V28" s="21">
        <v>0</v>
      </c>
      <c r="W28" s="21">
        <v>3</v>
      </c>
      <c r="X28" s="21">
        <v>28</v>
      </c>
      <c r="Y28" s="21">
        <v>41.5</v>
      </c>
      <c r="Z28" s="21">
        <v>55</v>
      </c>
      <c r="AA28" s="42">
        <f>Y28/Z28</f>
        <v>0.75454545454545452</v>
      </c>
      <c r="AB28" s="21" t="s">
        <v>45</v>
      </c>
    </row>
    <row r="29" spans="1:32" ht="25.5" x14ac:dyDescent="0.2">
      <c r="A29" s="7">
        <v>14</v>
      </c>
      <c r="B29" s="5" t="s">
        <v>62</v>
      </c>
      <c r="C29" s="34" t="s">
        <v>76</v>
      </c>
      <c r="D29" s="34" t="s">
        <v>10</v>
      </c>
      <c r="E29" s="34" t="s">
        <v>15</v>
      </c>
      <c r="F29" s="71" t="s">
        <v>77</v>
      </c>
      <c r="G29" s="71" t="s">
        <v>77</v>
      </c>
      <c r="H29" s="34" t="s">
        <v>16</v>
      </c>
      <c r="I29" s="7">
        <v>1</v>
      </c>
      <c r="J29" s="7">
        <v>1</v>
      </c>
      <c r="K29" s="7">
        <v>1</v>
      </c>
      <c r="L29" s="7">
        <v>1</v>
      </c>
      <c r="M29" s="20">
        <v>0.5</v>
      </c>
      <c r="N29" s="20">
        <v>0</v>
      </c>
      <c r="O29" s="20">
        <v>0.5</v>
      </c>
      <c r="P29" s="21">
        <v>1</v>
      </c>
      <c r="Q29" s="21">
        <v>1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35</v>
      </c>
      <c r="Y29" s="46">
        <v>42.5</v>
      </c>
      <c r="Z29" s="46">
        <v>55</v>
      </c>
      <c r="AA29" s="47">
        <f>Y29/Z29</f>
        <v>0.77272727272727271</v>
      </c>
      <c r="AB29" s="46" t="s">
        <v>45</v>
      </c>
    </row>
    <row r="30" spans="1:32" ht="12.75" x14ac:dyDescent="0.2">
      <c r="A30" s="10"/>
      <c r="B30" s="9"/>
      <c r="C30" s="41"/>
      <c r="D30" s="41"/>
      <c r="E30" s="41"/>
      <c r="F30" s="72"/>
      <c r="G30" s="72"/>
      <c r="H30" s="41"/>
      <c r="I30" s="10"/>
      <c r="J30" s="10"/>
      <c r="K30" s="10"/>
      <c r="L30" s="10"/>
      <c r="M30" s="16"/>
      <c r="N30" s="16"/>
      <c r="O30" s="16"/>
      <c r="P30" s="17"/>
      <c r="Q30" s="17"/>
      <c r="R30" s="17"/>
      <c r="S30" s="17"/>
      <c r="T30" s="17"/>
      <c r="U30" s="17"/>
      <c r="V30" s="17"/>
      <c r="W30" s="17"/>
      <c r="X30" s="17"/>
    </row>
    <row r="31" spans="1:32" ht="12.75" x14ac:dyDescent="0.2">
      <c r="A31" s="10"/>
      <c r="B31" s="9"/>
      <c r="C31" s="41"/>
      <c r="D31" s="41"/>
      <c r="E31" s="41"/>
      <c r="F31" s="72"/>
      <c r="G31" s="72"/>
      <c r="H31" s="41"/>
      <c r="I31" s="10"/>
      <c r="J31" s="10"/>
      <c r="K31" s="10"/>
      <c r="L31" s="10"/>
      <c r="M31" s="16"/>
      <c r="N31" s="16"/>
      <c r="O31" s="16"/>
      <c r="P31" s="17"/>
      <c r="Q31" s="17"/>
      <c r="R31" s="17"/>
      <c r="S31" s="17"/>
      <c r="T31" s="17"/>
      <c r="U31" s="17"/>
      <c r="V31" s="17"/>
      <c r="W31" s="17"/>
      <c r="X31" s="17"/>
    </row>
    <row r="32" spans="1:32" s="54" customFormat="1" ht="18.75" customHeight="1" x14ac:dyDescent="0.2">
      <c r="A32" s="41"/>
      <c r="B32" s="51"/>
      <c r="C32" s="41"/>
      <c r="D32" s="41"/>
      <c r="E32" s="41"/>
      <c r="F32" s="73"/>
      <c r="G32" s="73"/>
      <c r="H32" s="41"/>
      <c r="I32" s="52"/>
      <c r="J32" s="52"/>
      <c r="K32" s="52"/>
      <c r="L32" s="53"/>
      <c r="M32" s="53"/>
      <c r="N32" s="53"/>
      <c r="O32" s="53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</row>
    <row r="33" spans="1:32" s="54" customFormat="1" ht="18.75" customHeight="1" x14ac:dyDescent="0.2">
      <c r="B33" s="55"/>
      <c r="C33" s="55"/>
      <c r="D33" s="56"/>
      <c r="E33" s="56"/>
      <c r="F33" s="74"/>
      <c r="G33" s="74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</row>
    <row r="34" spans="1:32" s="54" customFormat="1" ht="18.75" customHeight="1" x14ac:dyDescent="0.2">
      <c r="B34" s="57"/>
      <c r="C34" s="57"/>
      <c r="D34" s="57"/>
      <c r="E34" s="57"/>
      <c r="F34" s="75"/>
      <c r="G34" s="75"/>
      <c r="H34" s="41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</row>
    <row r="35" spans="1:32" s="54" customFormat="1" ht="18.75" customHeight="1" x14ac:dyDescent="0.2">
      <c r="B35" s="57"/>
      <c r="C35" s="57"/>
      <c r="D35" s="57"/>
      <c r="E35" s="57"/>
      <c r="F35" s="75"/>
      <c r="G35" s="75"/>
      <c r="H35" s="41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2" ht="12.75" x14ac:dyDescent="0.2">
      <c r="A36" s="10"/>
      <c r="B36" s="9"/>
      <c r="C36" s="41"/>
      <c r="D36" s="41"/>
      <c r="E36" s="41"/>
      <c r="F36" s="72"/>
      <c r="G36" s="72"/>
      <c r="H36" s="41"/>
      <c r="I36" s="10"/>
      <c r="J36" s="10"/>
      <c r="K36" s="10"/>
      <c r="L36" s="10"/>
      <c r="M36" s="16"/>
      <c r="N36" s="16"/>
      <c r="O36" s="16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32" ht="12.75" x14ac:dyDescent="0.2">
      <c r="A37" s="10"/>
      <c r="B37" s="9"/>
      <c r="C37" s="41"/>
      <c r="D37" s="41"/>
      <c r="E37" s="41"/>
      <c r="F37" s="72"/>
      <c r="G37" s="72"/>
      <c r="H37" s="41"/>
      <c r="I37" s="10"/>
      <c r="J37" s="10"/>
      <c r="K37" s="10"/>
      <c r="L37" s="10"/>
      <c r="M37" s="16"/>
      <c r="N37" s="16"/>
      <c r="O37" s="16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32" ht="12.75" x14ac:dyDescent="0.2">
      <c r="A38" s="10"/>
      <c r="B38" s="9"/>
      <c r="C38" s="10"/>
      <c r="D38" s="41"/>
      <c r="E38" s="41"/>
      <c r="F38" s="72"/>
      <c r="G38" s="72"/>
      <c r="H38" s="41"/>
      <c r="I38" s="10"/>
      <c r="J38" s="10"/>
      <c r="K38" s="10"/>
      <c r="L38" s="10"/>
      <c r="M38" s="16"/>
      <c r="N38" s="16"/>
      <c r="O38" s="16"/>
      <c r="P38" s="17"/>
      <c r="Q38" s="17"/>
      <c r="R38" s="17"/>
      <c r="S38" s="17"/>
      <c r="T38" s="17"/>
      <c r="U38" s="17"/>
      <c r="V38" s="17"/>
      <c r="W38" s="17"/>
      <c r="X38" s="17"/>
      <c r="Y38" s="10"/>
      <c r="Z38" s="10"/>
      <c r="AA38" s="10"/>
      <c r="AB38" s="10"/>
      <c r="AC38" s="10"/>
    </row>
    <row r="39" spans="1:32" ht="12.75" x14ac:dyDescent="0.2">
      <c r="A39" s="10"/>
      <c r="B39" s="10"/>
      <c r="C39" s="10"/>
      <c r="D39" s="10"/>
      <c r="E39" s="10"/>
      <c r="F39" s="76"/>
      <c r="G39" s="76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32" ht="12.75" x14ac:dyDescent="0.2">
      <c r="A40" s="10"/>
      <c r="B40" s="10"/>
      <c r="C40" s="8"/>
      <c r="D40" s="8"/>
      <c r="E40" s="8"/>
      <c r="F40" s="77"/>
      <c r="G40" s="77"/>
      <c r="H40" s="8"/>
      <c r="I40" s="10"/>
      <c r="J40" s="10"/>
      <c r="K40" s="10"/>
      <c r="L40" s="11"/>
      <c r="M40" s="16"/>
      <c r="N40" s="16"/>
      <c r="O40" s="16"/>
      <c r="P40" s="17"/>
      <c r="Q40" s="17"/>
      <c r="R40" s="17"/>
      <c r="S40" s="17"/>
      <c r="T40" s="17"/>
      <c r="U40" s="17"/>
      <c r="V40" s="17"/>
      <c r="W40" s="17"/>
      <c r="X40" s="17"/>
      <c r="Y40" s="2"/>
      <c r="Z40" s="2"/>
      <c r="AA40" s="2"/>
      <c r="AB40" s="2"/>
      <c r="AC40" s="2"/>
    </row>
    <row r="41" spans="1:32" ht="12.75" x14ac:dyDescent="0.2">
      <c r="A41" s="10"/>
      <c r="B41" s="9"/>
      <c r="C41" s="8"/>
      <c r="D41" s="8"/>
      <c r="E41" s="8"/>
      <c r="F41" s="77"/>
      <c r="G41" s="77"/>
      <c r="H41" s="8"/>
      <c r="I41" s="10"/>
      <c r="J41" s="10"/>
      <c r="K41" s="10"/>
      <c r="L41" s="11"/>
      <c r="M41" s="11"/>
      <c r="N41" s="11"/>
      <c r="O41" s="11"/>
      <c r="P41" s="10"/>
      <c r="Q41" s="10"/>
      <c r="R41" s="10"/>
      <c r="S41" s="10"/>
      <c r="T41" s="10"/>
      <c r="U41" s="10"/>
      <c r="V41" s="10"/>
      <c r="W41" s="10"/>
      <c r="X41" s="10"/>
      <c r="Y41" s="4"/>
      <c r="Z41" s="4"/>
      <c r="AA41" s="4"/>
      <c r="AB41" s="4"/>
      <c r="AC41" s="4"/>
    </row>
    <row r="42" spans="1:32" ht="12.75" x14ac:dyDescent="0.2">
      <c r="A42" s="10"/>
      <c r="B42" s="9"/>
      <c r="C42" s="8"/>
      <c r="D42" s="8"/>
      <c r="E42" s="8"/>
      <c r="F42" s="77"/>
      <c r="G42" s="77"/>
      <c r="H42" s="41"/>
      <c r="I42" s="10"/>
      <c r="J42" s="10"/>
      <c r="K42" s="10"/>
      <c r="L42" s="11"/>
      <c r="M42" s="11"/>
      <c r="N42" s="11"/>
      <c r="O42" s="11"/>
      <c r="P42" s="10"/>
      <c r="Q42" s="10"/>
      <c r="R42" s="10"/>
      <c r="S42" s="10"/>
      <c r="T42" s="10"/>
      <c r="U42" s="10"/>
      <c r="V42" s="10"/>
      <c r="W42" s="10"/>
      <c r="X42" s="10"/>
      <c r="Y42" s="4"/>
      <c r="Z42" s="4"/>
      <c r="AA42" s="4"/>
      <c r="AB42" s="4"/>
      <c r="AC42" s="4"/>
    </row>
    <row r="43" spans="1:32" ht="12.75" x14ac:dyDescent="0.2">
      <c r="A43" s="8"/>
      <c r="B43" s="12"/>
      <c r="C43" s="13"/>
      <c r="D43" s="2"/>
      <c r="E43" s="2"/>
      <c r="F43" s="69"/>
      <c r="G43" s="6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4"/>
      <c r="Z43" s="4"/>
      <c r="AA43" s="4"/>
      <c r="AB43" s="4"/>
      <c r="AC43" s="4"/>
    </row>
    <row r="44" spans="1:32" ht="12.75" x14ac:dyDescent="0.2">
      <c r="B44" s="14"/>
      <c r="C44" s="4"/>
      <c r="D44" s="4"/>
      <c r="E44" s="4"/>
      <c r="F44" s="78"/>
      <c r="G44" s="78"/>
      <c r="H44" s="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32" ht="12.75" x14ac:dyDescent="0.2">
      <c r="B45" s="4"/>
      <c r="C45" s="4"/>
      <c r="D45" s="4"/>
      <c r="E45" s="4"/>
      <c r="F45" s="78"/>
      <c r="G45" s="78"/>
      <c r="H45" s="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32" ht="12.75" x14ac:dyDescent="0.2">
      <c r="B46" s="4"/>
      <c r="C46" s="4"/>
      <c r="D46" s="4"/>
      <c r="E46" s="4"/>
      <c r="F46" s="78"/>
      <c r="G46" s="78"/>
      <c r="H46" s="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32" ht="12.75" x14ac:dyDescent="0.2">
      <c r="B47" s="4"/>
      <c r="C47" s="4"/>
      <c r="D47" s="4"/>
      <c r="E47" s="4"/>
      <c r="F47" s="78"/>
      <c r="G47" s="78"/>
      <c r="H47" s="8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32" ht="12.75" x14ac:dyDescent="0.2">
      <c r="B48" s="4"/>
      <c r="C48" s="4"/>
      <c r="D48" s="4"/>
      <c r="E48" s="4"/>
      <c r="F48" s="78"/>
      <c r="G48" s="78"/>
      <c r="H48" s="8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2:29" ht="12.75" x14ac:dyDescent="0.2">
      <c r="B49" s="4"/>
      <c r="C49" s="4"/>
      <c r="D49" s="4"/>
      <c r="E49" s="4"/>
      <c r="F49" s="78"/>
      <c r="G49" s="78"/>
      <c r="H49" s="8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2:29" ht="12.75" x14ac:dyDescent="0.2">
      <c r="B50" s="4"/>
      <c r="C50" s="4"/>
      <c r="D50" s="4"/>
      <c r="E50" s="4"/>
      <c r="F50" s="78"/>
      <c r="G50" s="78"/>
      <c r="H50" s="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2:29" ht="12.75" x14ac:dyDescent="0.2">
      <c r="B51" s="4"/>
      <c r="C51" s="4"/>
      <c r="D51" s="4"/>
      <c r="E51" s="4"/>
      <c r="F51" s="78"/>
      <c r="G51" s="78"/>
      <c r="H51" s="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2:29" ht="12.75" x14ac:dyDescent="0.2">
      <c r="B52" s="4"/>
      <c r="C52" s="4"/>
      <c r="D52" s="4"/>
      <c r="E52" s="4"/>
      <c r="F52" s="78"/>
      <c r="G52" s="78"/>
      <c r="H52" s="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2:29" ht="12.75" x14ac:dyDescent="0.2">
      <c r="B53" s="4"/>
    </row>
  </sheetData>
  <mergeCells count="10">
    <mergeCell ref="A13:P13"/>
    <mergeCell ref="A8:P8"/>
    <mergeCell ref="A9:L9"/>
    <mergeCell ref="A3:P3"/>
    <mergeCell ref="A5:P5"/>
    <mergeCell ref="A6:P6"/>
    <mergeCell ref="A7:P7"/>
    <mergeCell ref="A10:P10"/>
    <mergeCell ref="A11:P11"/>
    <mergeCell ref="A12:P12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P33"/>
  <sheetViews>
    <sheetView tabSelected="1" zoomScale="98" zoomScaleNormal="98" workbookViewId="0">
      <selection activeCell="A23" sqref="A23:XFD26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style="64" customWidth="1"/>
    <col min="7" max="7" width="14.33203125" style="64" customWidth="1"/>
    <col min="8" max="8" width="24.83203125" customWidth="1"/>
    <col min="9" max="32" width="12.1640625" customWidth="1"/>
    <col min="33" max="33" width="13.83203125" customWidth="1"/>
    <col min="34" max="34" width="17" customWidth="1"/>
  </cols>
  <sheetData>
    <row r="2" spans="1:34" x14ac:dyDescent="0.2">
      <c r="A2" s="32"/>
      <c r="B2" s="32"/>
      <c r="C2" s="32"/>
      <c r="D2" s="32"/>
      <c r="E2" s="32"/>
      <c r="F2" s="58"/>
      <c r="G2" s="58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4" s="66" customFormat="1" ht="21" x14ac:dyDescent="0.35">
      <c r="A3" s="85" t="s">
        <v>92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34" ht="15" x14ac:dyDescent="0.2">
      <c r="A4" s="38"/>
      <c r="B4" s="38"/>
      <c r="C4" s="38"/>
      <c r="D4" s="38"/>
      <c r="E4" s="38"/>
      <c r="F4" s="50"/>
      <c r="G4" s="50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4" ht="15" x14ac:dyDescent="0.2">
      <c r="A5" s="83" t="s">
        <v>38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4" ht="15" x14ac:dyDescent="0.2">
      <c r="A6" s="83" t="s">
        <v>78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4" ht="15" x14ac:dyDescent="0.25">
      <c r="A7" s="84" t="s">
        <v>14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</row>
    <row r="8" spans="1:34" ht="15" x14ac:dyDescent="0.2">
      <c r="A8" s="81" t="s">
        <v>88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</row>
    <row r="9" spans="1:34" ht="15" x14ac:dyDescent="0.2">
      <c r="A9" s="81" t="s">
        <v>13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4" ht="14.25" x14ac:dyDescent="0.2">
      <c r="A10" s="80" t="s">
        <v>89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4" ht="14.25" x14ac:dyDescent="0.2">
      <c r="A11" s="80" t="s">
        <v>90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4" ht="14.25" x14ac:dyDescent="0.2">
      <c r="A12" s="80" t="s">
        <v>91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</row>
    <row r="13" spans="1:34" ht="14.25" x14ac:dyDescent="0.2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4" ht="13.5" thickBot="1" x14ac:dyDescent="0.25">
      <c r="A14" s="2"/>
      <c r="B14" s="2"/>
      <c r="C14" s="2"/>
      <c r="D14" s="3"/>
      <c r="E14" s="2"/>
      <c r="F14" s="59"/>
      <c r="G14" s="5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4" ht="51.75" thickBot="1" x14ac:dyDescent="0.25">
      <c r="A15" s="15" t="s">
        <v>0</v>
      </c>
      <c r="B15" s="22" t="s">
        <v>1</v>
      </c>
      <c r="C15" s="18" t="s">
        <v>2</v>
      </c>
      <c r="D15" s="23" t="s">
        <v>9</v>
      </c>
      <c r="E15" s="18" t="s">
        <v>3</v>
      </c>
      <c r="F15" s="24" t="s">
        <v>11</v>
      </c>
      <c r="G15" s="24" t="s">
        <v>12</v>
      </c>
      <c r="H15" s="18" t="s">
        <v>4</v>
      </c>
      <c r="I15" s="25" t="s">
        <v>5</v>
      </c>
      <c r="J15" s="18" t="s">
        <v>6</v>
      </c>
      <c r="K15" s="18" t="s">
        <v>7</v>
      </c>
      <c r="L15" s="24" t="s">
        <v>8</v>
      </c>
      <c r="M15" s="18" t="s">
        <v>17</v>
      </c>
      <c r="N15" s="18" t="s">
        <v>24</v>
      </c>
      <c r="O15" s="18" t="s">
        <v>23</v>
      </c>
      <c r="P15" s="35" t="s">
        <v>22</v>
      </c>
      <c r="Q15" s="35" t="s">
        <v>21</v>
      </c>
      <c r="R15" s="35" t="s">
        <v>20</v>
      </c>
      <c r="S15" s="35" t="s">
        <v>19</v>
      </c>
      <c r="T15" s="35" t="s">
        <v>18</v>
      </c>
      <c r="U15" s="35" t="s">
        <v>29</v>
      </c>
      <c r="V15" s="35" t="s">
        <v>30</v>
      </c>
      <c r="W15" s="35" t="s">
        <v>31</v>
      </c>
      <c r="X15" s="35" t="s">
        <v>32</v>
      </c>
      <c r="Y15" s="35" t="s">
        <v>33</v>
      </c>
      <c r="Z15" s="35" t="s">
        <v>34</v>
      </c>
      <c r="AA15" s="35" t="s">
        <v>35</v>
      </c>
      <c r="AB15" s="35" t="s">
        <v>87</v>
      </c>
      <c r="AC15" s="35" t="s">
        <v>43</v>
      </c>
      <c r="AD15" s="35" t="s">
        <v>36</v>
      </c>
      <c r="AE15" s="35" t="s">
        <v>25</v>
      </c>
      <c r="AF15" s="35" t="s">
        <v>26</v>
      </c>
      <c r="AG15" s="35" t="s">
        <v>27</v>
      </c>
      <c r="AH15" s="18" t="s">
        <v>28</v>
      </c>
    </row>
    <row r="16" spans="1:34" ht="25.5" x14ac:dyDescent="0.2">
      <c r="A16" s="7">
        <v>1</v>
      </c>
      <c r="B16" s="5" t="s">
        <v>79</v>
      </c>
      <c r="C16" s="34" t="s">
        <v>84</v>
      </c>
      <c r="D16" s="6" t="s">
        <v>10</v>
      </c>
      <c r="E16" s="6" t="s">
        <v>15</v>
      </c>
      <c r="F16" s="60" t="s">
        <v>82</v>
      </c>
      <c r="G16" s="60" t="s">
        <v>83</v>
      </c>
      <c r="H16" s="6" t="s">
        <v>16</v>
      </c>
      <c r="I16" s="7">
        <v>0</v>
      </c>
      <c r="J16" s="7">
        <v>1</v>
      </c>
      <c r="K16" s="7">
        <v>1</v>
      </c>
      <c r="L16" s="19">
        <v>1</v>
      </c>
      <c r="M16" s="20">
        <v>1</v>
      </c>
      <c r="N16" s="20">
        <v>1</v>
      </c>
      <c r="O16" s="20">
        <v>0.5</v>
      </c>
      <c r="P16" s="21">
        <v>1</v>
      </c>
      <c r="Q16" s="21">
        <v>1</v>
      </c>
      <c r="R16" s="21">
        <v>1</v>
      </c>
      <c r="S16" s="21">
        <v>1</v>
      </c>
      <c r="T16" s="21">
        <v>1</v>
      </c>
      <c r="U16" s="21">
        <v>1</v>
      </c>
      <c r="V16" s="21">
        <v>1</v>
      </c>
      <c r="W16" s="21">
        <v>1</v>
      </c>
      <c r="X16" s="21">
        <v>1</v>
      </c>
      <c r="Y16" s="21">
        <v>1</v>
      </c>
      <c r="Z16" s="21">
        <v>1</v>
      </c>
      <c r="AA16" s="21">
        <v>1</v>
      </c>
      <c r="AB16" s="21">
        <v>6</v>
      </c>
      <c r="AC16" s="21">
        <v>0</v>
      </c>
      <c r="AD16" s="21">
        <v>15</v>
      </c>
      <c r="AE16" s="21">
        <v>39</v>
      </c>
      <c r="AF16" s="21">
        <v>60</v>
      </c>
      <c r="AG16" s="42">
        <f>AE16/AF16</f>
        <v>0.65</v>
      </c>
      <c r="AH16" s="21" t="s">
        <v>44</v>
      </c>
    </row>
    <row r="17" spans="1:68" ht="25.5" x14ac:dyDescent="0.2">
      <c r="A17" s="7">
        <v>2</v>
      </c>
      <c r="B17" s="5" t="s">
        <v>80</v>
      </c>
      <c r="C17" s="34" t="s">
        <v>85</v>
      </c>
      <c r="D17" s="6" t="s">
        <v>10</v>
      </c>
      <c r="E17" s="6" t="s">
        <v>15</v>
      </c>
      <c r="F17" s="60" t="s">
        <v>82</v>
      </c>
      <c r="G17" s="60" t="s">
        <v>83</v>
      </c>
      <c r="H17" s="6" t="s">
        <v>16</v>
      </c>
      <c r="I17" s="7">
        <v>0</v>
      </c>
      <c r="J17" s="7">
        <v>1</v>
      </c>
      <c r="K17" s="7">
        <v>1</v>
      </c>
      <c r="L17" s="19">
        <v>1</v>
      </c>
      <c r="M17" s="20">
        <v>1</v>
      </c>
      <c r="N17" s="20">
        <v>1</v>
      </c>
      <c r="O17" s="20">
        <v>1</v>
      </c>
      <c r="P17" s="21">
        <v>1</v>
      </c>
      <c r="Q17" s="21">
        <v>1</v>
      </c>
      <c r="R17" s="21">
        <v>1</v>
      </c>
      <c r="S17" s="21">
        <v>1</v>
      </c>
      <c r="T17" s="21">
        <v>1</v>
      </c>
      <c r="U17" s="21">
        <v>1</v>
      </c>
      <c r="V17" s="21">
        <v>1</v>
      </c>
      <c r="W17" s="21">
        <v>1</v>
      </c>
      <c r="X17" s="21">
        <v>1</v>
      </c>
      <c r="Y17" s="21">
        <v>1</v>
      </c>
      <c r="Z17" s="21">
        <v>1</v>
      </c>
      <c r="AA17" s="21">
        <v>1</v>
      </c>
      <c r="AB17" s="21">
        <v>4</v>
      </c>
      <c r="AC17" s="21">
        <v>0</v>
      </c>
      <c r="AD17" s="21">
        <v>10</v>
      </c>
      <c r="AE17" s="21">
        <v>22</v>
      </c>
      <c r="AF17" s="21">
        <v>60</v>
      </c>
      <c r="AG17" s="42">
        <f>AE17/AF17</f>
        <v>0.36666666666666664</v>
      </c>
      <c r="AH17" s="21" t="s">
        <v>42</v>
      </c>
    </row>
    <row r="18" spans="1:68" ht="25.5" x14ac:dyDescent="0.2">
      <c r="A18" s="7">
        <v>3</v>
      </c>
      <c r="B18" s="5" t="s">
        <v>81</v>
      </c>
      <c r="C18" s="34" t="s">
        <v>86</v>
      </c>
      <c r="D18" s="6" t="s">
        <v>10</v>
      </c>
      <c r="E18" s="6" t="s">
        <v>15</v>
      </c>
      <c r="F18" s="60" t="s">
        <v>82</v>
      </c>
      <c r="G18" s="60" t="s">
        <v>82</v>
      </c>
      <c r="H18" s="6" t="s">
        <v>16</v>
      </c>
      <c r="I18" s="7">
        <v>0</v>
      </c>
      <c r="J18" s="7">
        <v>1</v>
      </c>
      <c r="K18" s="7">
        <v>1</v>
      </c>
      <c r="L18" s="19">
        <v>1</v>
      </c>
      <c r="M18" s="20">
        <v>1</v>
      </c>
      <c r="N18" s="20">
        <v>1</v>
      </c>
      <c r="O18" s="20">
        <v>1</v>
      </c>
      <c r="P18" s="21">
        <v>1</v>
      </c>
      <c r="Q18" s="21">
        <v>1</v>
      </c>
      <c r="R18" s="21">
        <v>1</v>
      </c>
      <c r="S18" s="21">
        <v>1</v>
      </c>
      <c r="T18" s="21">
        <v>1</v>
      </c>
      <c r="U18" s="21">
        <v>1</v>
      </c>
      <c r="V18" s="21">
        <v>1</v>
      </c>
      <c r="W18" s="21">
        <v>1</v>
      </c>
      <c r="X18" s="21">
        <v>1</v>
      </c>
      <c r="Y18" s="21">
        <v>1</v>
      </c>
      <c r="Z18" s="21">
        <v>1</v>
      </c>
      <c r="AA18" s="21">
        <v>1</v>
      </c>
      <c r="AB18" s="21">
        <v>6</v>
      </c>
      <c r="AC18" s="21">
        <v>15</v>
      </c>
      <c r="AD18" s="21">
        <v>15</v>
      </c>
      <c r="AE18" s="21">
        <f>SUM(I18:AD18)</f>
        <v>54</v>
      </c>
      <c r="AF18" s="21">
        <v>60</v>
      </c>
      <c r="AG18" s="42">
        <f>AE18/AF18</f>
        <v>0.9</v>
      </c>
      <c r="AH18" s="21" t="s">
        <v>45</v>
      </c>
      <c r="AI18" s="10"/>
      <c r="AJ18" s="9"/>
      <c r="AK18" s="41"/>
      <c r="AL18" s="8"/>
      <c r="AM18" s="8"/>
      <c r="AN18" s="41"/>
      <c r="AO18" s="41"/>
      <c r="AP18" s="8"/>
      <c r="AQ18" s="10"/>
      <c r="AR18" s="10"/>
      <c r="AS18" s="10"/>
      <c r="AT18" s="11"/>
      <c r="AU18" s="16"/>
      <c r="AV18" s="16"/>
      <c r="AW18" s="16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43"/>
      <c r="BP18" s="17"/>
    </row>
    <row r="20" spans="1:68" ht="12.75" x14ac:dyDescent="0.2">
      <c r="A20" s="8"/>
      <c r="B20" s="9"/>
      <c r="C20" s="8"/>
      <c r="D20" s="8"/>
      <c r="E20" s="8"/>
      <c r="F20" s="10"/>
      <c r="G20" s="10"/>
      <c r="H20" s="8"/>
      <c r="I20" s="10"/>
      <c r="J20" s="10"/>
      <c r="K20" s="10"/>
      <c r="L20" s="11"/>
      <c r="M20" s="16"/>
      <c r="N20" s="16"/>
      <c r="O20" s="16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68" ht="12.75" x14ac:dyDescent="0.2">
      <c r="A21" s="8"/>
      <c r="B21" s="9"/>
      <c r="C21" s="8"/>
      <c r="D21" s="8"/>
      <c r="E21" s="8"/>
      <c r="F21" s="10"/>
      <c r="G21" s="10"/>
      <c r="H21" s="8"/>
      <c r="I21" s="10"/>
      <c r="J21" s="10"/>
      <c r="K21" s="10"/>
      <c r="L21" s="11"/>
      <c r="M21" s="16"/>
      <c r="N21" s="16"/>
      <c r="O21" s="16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68" ht="12.75" x14ac:dyDescent="0.2">
      <c r="A22" s="8"/>
      <c r="B22" s="9"/>
      <c r="C22" s="8"/>
      <c r="D22" s="8"/>
      <c r="E22" s="8"/>
      <c r="F22" s="10"/>
      <c r="G22" s="10"/>
      <c r="H22" s="8"/>
      <c r="I22" s="10"/>
      <c r="J22" s="10"/>
      <c r="K22" s="10"/>
      <c r="L22" s="11"/>
      <c r="M22" s="11"/>
      <c r="N22" s="11"/>
      <c r="O22" s="11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68" s="54" customFormat="1" ht="18.75" customHeight="1" x14ac:dyDescent="0.2">
      <c r="A23" s="41"/>
      <c r="B23" s="51"/>
      <c r="C23" s="41"/>
      <c r="D23" s="41"/>
      <c r="E23" s="41"/>
      <c r="F23" s="52"/>
      <c r="G23" s="52"/>
      <c r="H23" s="41"/>
      <c r="I23" s="52"/>
      <c r="J23" s="52"/>
      <c r="K23" s="52"/>
      <c r="L23" s="53"/>
      <c r="M23" s="53"/>
      <c r="N23" s="53"/>
      <c r="O23" s="53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</row>
    <row r="24" spans="1:68" s="54" customFormat="1" ht="18.75" customHeight="1" x14ac:dyDescent="0.2">
      <c r="B24" s="55"/>
      <c r="C24" s="55"/>
      <c r="D24" s="56"/>
      <c r="E24" s="56"/>
      <c r="F24" s="61"/>
      <c r="G24" s="61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</row>
    <row r="25" spans="1:68" s="54" customFormat="1" ht="18.75" customHeight="1" x14ac:dyDescent="0.2">
      <c r="B25" s="57"/>
      <c r="C25" s="57"/>
      <c r="D25" s="57"/>
      <c r="E25" s="57"/>
      <c r="F25" s="62"/>
      <c r="G25" s="62"/>
      <c r="H25" s="41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</row>
    <row r="26" spans="1:68" s="54" customFormat="1" ht="18.75" customHeight="1" x14ac:dyDescent="0.2">
      <c r="B26" s="57"/>
      <c r="C26" s="57"/>
      <c r="D26" s="57"/>
      <c r="E26" s="57"/>
      <c r="F26" s="62"/>
      <c r="G26" s="62"/>
      <c r="H26" s="41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</row>
    <row r="27" spans="1:68" s="54" customFormat="1" ht="18.75" customHeight="1" x14ac:dyDescent="0.2">
      <c r="B27" s="57"/>
      <c r="C27" s="57"/>
      <c r="D27" s="57"/>
      <c r="E27" s="57"/>
      <c r="F27" s="62"/>
      <c r="G27" s="62"/>
      <c r="H27" s="41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</row>
    <row r="28" spans="1:68" s="54" customFormat="1" ht="18.75" customHeight="1" x14ac:dyDescent="0.2">
      <c r="B28" s="57"/>
      <c r="C28" s="57"/>
      <c r="D28" s="57"/>
      <c r="E28" s="57"/>
      <c r="F28" s="62"/>
      <c r="G28" s="62"/>
      <c r="H28" s="41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</row>
    <row r="29" spans="1:68" ht="12.75" x14ac:dyDescent="0.2">
      <c r="B29" s="4"/>
      <c r="C29" s="4"/>
      <c r="D29" s="4"/>
      <c r="E29" s="4"/>
      <c r="F29" s="63"/>
      <c r="G29" s="63"/>
      <c r="H29" s="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68" ht="12.75" x14ac:dyDescent="0.2">
      <c r="B30" s="4"/>
      <c r="C30" s="4"/>
      <c r="D30" s="4"/>
      <c r="E30" s="4"/>
      <c r="F30" s="63"/>
      <c r="G30" s="63"/>
      <c r="H30" s="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68" ht="12.75" x14ac:dyDescent="0.2">
      <c r="B31" s="4"/>
      <c r="C31" s="4"/>
      <c r="D31" s="4"/>
      <c r="E31" s="4"/>
      <c r="F31" s="63"/>
      <c r="G31" s="63"/>
      <c r="H31" s="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68" ht="12.75" x14ac:dyDescent="0.2">
      <c r="B32" s="4"/>
      <c r="C32" s="4"/>
      <c r="D32" s="4"/>
      <c r="E32" s="4"/>
      <c r="F32" s="63"/>
      <c r="G32" s="63"/>
      <c r="H32" s="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2:32" ht="12.75" x14ac:dyDescent="0.2">
      <c r="B33" s="4"/>
      <c r="C33" s="4"/>
      <c r="D33" s="4"/>
      <c r="E33" s="4"/>
      <c r="F33" s="63"/>
      <c r="G33" s="63"/>
      <c r="H33" s="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____5 класс</vt:lpstr>
      <vt:lpstr>____8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2025-10-16T07:00:34Z</cp:lastPrinted>
  <dcterms:created xsi:type="dcterms:W3CDTF">2017-09-13T09:18:13Z</dcterms:created>
  <dcterms:modified xsi:type="dcterms:W3CDTF">2025-10-16T07:06:18Z</dcterms:modified>
</cp:coreProperties>
</file>