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s\user\Desktop\2026-2027\ВСОШ\Предметы\Английский язык\"/>
    </mc:Choice>
  </mc:AlternateContent>
  <bookViews>
    <workbookView xWindow="0" yWindow="0" windowWidth="15150" windowHeight="11340" activeTab="6"/>
  </bookViews>
  <sheets>
    <sheet name="5 класс" sheetId="3" r:id="rId1"/>
    <sheet name="6 класс" sheetId="4" r:id="rId2"/>
    <sheet name="7 класс" sheetId="5" r:id="rId3"/>
    <sheet name="8 класс" sheetId="6" r:id="rId4"/>
    <sheet name="9 класс" sheetId="7" r:id="rId5"/>
    <sheet name="10 класс" sheetId="8" r:id="rId6"/>
    <sheet name="11 класс" sheetId="9" r:id="rId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23" i="3" l="1"/>
  <c r="M21" i="3"/>
  <c r="M16" i="4"/>
  <c r="M17" i="4"/>
  <c r="M22" i="4"/>
  <c r="M23" i="4"/>
  <c r="M28" i="3"/>
  <c r="I20" i="3"/>
  <c r="M18" i="3"/>
  <c r="M17" i="3" l="1"/>
  <c r="M19" i="3"/>
  <c r="M22" i="3"/>
  <c r="M24" i="3"/>
  <c r="M25" i="3"/>
  <c r="M26" i="3"/>
  <c r="M27" i="3"/>
  <c r="M29" i="3"/>
  <c r="H28" i="4"/>
  <c r="H29" i="4"/>
  <c r="H30" i="4"/>
  <c r="H31" i="4"/>
  <c r="M21" i="4"/>
  <c r="M19" i="4"/>
  <c r="M18" i="4"/>
  <c r="A9" i="4"/>
  <c r="A10" i="4"/>
  <c r="A11" i="4"/>
  <c r="A12" i="4"/>
</calcChain>
</file>

<file path=xl/sharedStrings.xml><?xml version="1.0" encoding="utf-8"?>
<sst xmlns="http://schemas.openxmlformats.org/spreadsheetml/2006/main" count="983" uniqueCount="363">
  <si>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</si>
  <si>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</si>
  <si>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</si>
  <si>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</si>
  <si>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</si>
  <si>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</si>
  <si>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Эффективность участия (%)</t>
  </si>
  <si>
    <t xml:space="preserve">Председатель жюри: 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</si>
  <si>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</si>
  <si>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</si>
  <si>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</si>
  <si>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</si>
  <si>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</si>
  <si>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</si>
  <si>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</si>
  <si>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</si>
  <si>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</si>
  <si>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</si>
  <si>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МАКС. БАЛЛ</t>
  </si>
  <si>
    <t>Протокол школьного этапа этапа всероссийской олимпиады школьников по английскому языку в 2026-2027 уч.г., 5 класс</t>
  </si>
  <si>
    <t>Протокол школьного этапа этапа всероссийской олимпиады школьников по английскому языку в 2026-2027 уч.г., 6 класс</t>
  </si>
  <si>
    <t>Протокол школьного этапа этапа всероссийской олимпиады школьников по английскому языку в  2026-2027 уч.г., 7 класс</t>
  </si>
  <si>
    <t>Протокол школьного этапа этапа всероссийской олимпиады школьников по английскому языку в  2026-2027 уч.г., 8 класс</t>
  </si>
  <si>
    <t>Протокол школьного этапа этапа всероссийской олимпиады школьников по английскому языку в  2026-2027 уч.г., 9 класс</t>
  </si>
  <si>
    <t>Протокол школьного этапа этапа всероссийской олимпиады школьников по английскому языку в  2026-2027 уч.г.,  10 класс</t>
  </si>
  <si>
    <t>Протокол школьного этапа этапа всероссийской олимпиады школьников по английскому языку в  2026-2027 уч.г., 11 класс</t>
  </si>
  <si>
    <t>Дата проведения: 22.09.2026</t>
  </si>
  <si>
    <t>Место проведения:  МБОУ "СОШ №41"</t>
  </si>
  <si>
    <t>Андреева Яна Алексеевна</t>
  </si>
  <si>
    <t>Аркадьева Валерия Алексеевна</t>
  </si>
  <si>
    <t>Архипова Александра Васильевна</t>
  </si>
  <si>
    <t>Кротков Аким Дмитриевич</t>
  </si>
  <si>
    <t>Кудряшова Елизавета Дмитриевна</t>
  </si>
  <si>
    <t>Марунова Жанна Владимировна</t>
  </si>
  <si>
    <t>Михайлова Виктория Андреевна</t>
  </si>
  <si>
    <t>Осипов Константин Евгеньевич</t>
  </si>
  <si>
    <t>Пономарчук Игорь Геннадьвич</t>
  </si>
  <si>
    <t>Рахимов Назар Керемович</t>
  </si>
  <si>
    <t>Степанов Илья Алексеевич</t>
  </si>
  <si>
    <t>Финогенова Анастасия Дмитриевна</t>
  </si>
  <si>
    <t>МБОУ "СОШ № 41"                   г. Чебоксары</t>
  </si>
  <si>
    <t>Ксенофонтова Елена Николаевна</t>
  </si>
  <si>
    <t>Ая-11-4</t>
  </si>
  <si>
    <t>Ая-11-3</t>
  </si>
  <si>
    <t>Ая-11-2</t>
  </si>
  <si>
    <t>Ая-11-12</t>
  </si>
  <si>
    <t>Ая-11-6</t>
  </si>
  <si>
    <t>Ая-11-5</t>
  </si>
  <si>
    <t>Ая-11-9</t>
  </si>
  <si>
    <t>Ая-11-8</t>
  </si>
  <si>
    <t>Ая-11-7</t>
  </si>
  <si>
    <t>Ая-11-10</t>
  </si>
  <si>
    <t>Ая-11-11</t>
  </si>
  <si>
    <t>Андреев Артём Андреевич</t>
  </si>
  <si>
    <t>Быкова Валерия Евгеньевна</t>
  </si>
  <si>
    <t>Горшкова София Михайловна</t>
  </si>
  <si>
    <t>Ая-11-13</t>
  </si>
  <si>
    <t>Петрова Наталья Михайловна</t>
  </si>
  <si>
    <t>победитель</t>
  </si>
  <si>
    <t>призер</t>
  </si>
  <si>
    <t>Судукова Анастасия Дмитриевна</t>
  </si>
  <si>
    <t>Ая-11-14</t>
  </si>
  <si>
    <t>Шубина Лада Сергеевна</t>
  </si>
  <si>
    <r>
      <t>Количество участников:</t>
    </r>
    <r>
      <rPr>
        <b/>
        <i/>
        <sz val="11"/>
        <color theme="1"/>
        <rFont val="Arial"/>
        <family val="2"/>
        <charset val="204"/>
      </rPr>
      <t xml:space="preserve"> 40</t>
    </r>
  </si>
  <si>
    <r>
      <t xml:space="preserve">Дата проведения: </t>
    </r>
    <r>
      <rPr>
        <b/>
        <i/>
        <sz val="11"/>
        <color theme="1"/>
        <rFont val="Arial"/>
        <family val="2"/>
        <charset val="204"/>
      </rPr>
      <t>22.12.2026</t>
    </r>
  </si>
  <si>
    <t>Место проведения: МБОУ "СОШ №41" г. Чебоксары</t>
  </si>
  <si>
    <t>Председатель жюри: Павлова Ирина Валерьевна, учитель английского языка</t>
  </si>
  <si>
    <t>Члены жюри: Петрова Наталья Михайловна, учитель английского языка</t>
  </si>
  <si>
    <t>Пряхина Екатерина Елисеевна, учитель английского языка</t>
  </si>
  <si>
    <t>АЯ-8-1</t>
  </si>
  <si>
    <t>Милицкова Софья Андреевна</t>
  </si>
  <si>
    <t>АЯ-8-2</t>
  </si>
  <si>
    <t>Андреева Юлия Алексеевна</t>
  </si>
  <si>
    <t>АЯ-8-3</t>
  </si>
  <si>
    <t xml:space="preserve">Шайдюманова Сарпи Леонидовна </t>
  </si>
  <si>
    <t>Пряхина Екатерина Елисеевна</t>
  </si>
  <si>
    <t>АЯ-8-4</t>
  </si>
  <si>
    <t>Чернова Кира Алексеевна</t>
  </si>
  <si>
    <t>АЯ-8-5</t>
  </si>
  <si>
    <t>АЯ-8-6</t>
  </si>
  <si>
    <t>АЯ-8-7</t>
  </si>
  <si>
    <t>АЯ-8-8</t>
  </si>
  <si>
    <t>АЯ-8-9</t>
  </si>
  <si>
    <t>АЯ-8-10</t>
  </si>
  <si>
    <t>АЯ-8-11</t>
  </si>
  <si>
    <t>АЯ-8-12</t>
  </si>
  <si>
    <t>АЯ-8-13</t>
  </si>
  <si>
    <t>АЯ-8-14</t>
  </si>
  <si>
    <t>Натин Савелий Петрович</t>
  </si>
  <si>
    <t>участник</t>
  </si>
  <si>
    <t>АЯ-8-15</t>
  </si>
  <si>
    <t>Александрова Виктория Алексеевна</t>
  </si>
  <si>
    <t>АЯ-8-16</t>
  </si>
  <si>
    <t>Сергеева Елена Александровна</t>
  </si>
  <si>
    <t>АЯ-8-17</t>
  </si>
  <si>
    <t>Владимирова Виктория Владимировна</t>
  </si>
  <si>
    <t>АЯ-8-18</t>
  </si>
  <si>
    <t>Каленова Амина Артуровна</t>
  </si>
  <si>
    <t>АЯ-8-19</t>
  </si>
  <si>
    <t>Эльсайед Амина Аммаровна</t>
  </si>
  <si>
    <t>АЯ-8-20</t>
  </si>
  <si>
    <t>Никифорова Софья Александровна</t>
  </si>
  <si>
    <t>АЯ-8-21</t>
  </si>
  <si>
    <t>Владимирова Софья Ивановна</t>
  </si>
  <si>
    <t>АЯ-8-22</t>
  </si>
  <si>
    <t>АЯ-8-23</t>
  </si>
  <si>
    <t>Кириллова Анна Эдуардовна</t>
  </si>
  <si>
    <t>АЯ-8-24</t>
  </si>
  <si>
    <t>Васильева Кристина Андреевна</t>
  </si>
  <si>
    <t>АЯ-8-25</t>
  </si>
  <si>
    <t>Волкова Ксения Юрьевна</t>
  </si>
  <si>
    <t>АЯ-8-26</t>
  </si>
  <si>
    <t>Трофимов Вадим Евгеньевич</t>
  </si>
  <si>
    <t>АЯ-8-27</t>
  </si>
  <si>
    <t>Акимова Кристина Владимировна</t>
  </si>
  <si>
    <t>Павлова Ирина Валерьевна</t>
  </si>
  <si>
    <t>АЯ-8-28</t>
  </si>
  <si>
    <t>Петрова Анастасия Алексеевна</t>
  </si>
  <si>
    <t>Афанасьева Анна Владимировна</t>
  </si>
  <si>
    <t>АЯ-8-29</t>
  </si>
  <si>
    <t>Павлов Кирилл Юрьевич</t>
  </si>
  <si>
    <t>АЯ-8-30</t>
  </si>
  <si>
    <t>Степанов Артем Романович</t>
  </si>
  <si>
    <t>АЯ-8-31</t>
  </si>
  <si>
    <t>Васильев Марк Юрьевич</t>
  </si>
  <si>
    <t>АЯ-8-32</t>
  </si>
  <si>
    <t>Мородин Дмитрий Денисович</t>
  </si>
  <si>
    <t>АЯ-8-33</t>
  </si>
  <si>
    <t>Баронов Тимофей Сергеевич</t>
  </si>
  <si>
    <t>АЯ-8-34</t>
  </si>
  <si>
    <t>Попов Даниил Евгеньевич</t>
  </si>
  <si>
    <t>АЯ-8-35</t>
  </si>
  <si>
    <t>Храмов Роман Юрьевич</t>
  </si>
  <si>
    <t>АЯ-8-36</t>
  </si>
  <si>
    <t>Обручкова Екатерина Юрьевна</t>
  </si>
  <si>
    <t>АЯ-8-37</t>
  </si>
  <si>
    <t>Логинова Полина Сергеевна</t>
  </si>
  <si>
    <t>АЯ-8-38</t>
  </si>
  <si>
    <t>Шоркина Екатерина Сергеевна</t>
  </si>
  <si>
    <t>АЯ-8-39</t>
  </si>
  <si>
    <t>Андреева Софья Юрьевна</t>
  </si>
  <si>
    <t>АЯ-8-40</t>
  </si>
  <si>
    <t>Киселева Мария Александровна</t>
  </si>
  <si>
    <t>Павлова И.В.</t>
  </si>
  <si>
    <t>Петрова Н.М.</t>
  </si>
  <si>
    <t>Пряхина Е.Е.</t>
  </si>
  <si>
    <t>Лукина Наталья Александровна</t>
  </si>
  <si>
    <t>Афанасьева Анна владимировна, учитель английского языка</t>
  </si>
  <si>
    <t>Афанасьева А.А.</t>
  </si>
  <si>
    <r>
      <t>Количество участников:</t>
    </r>
    <r>
      <rPr>
        <b/>
        <i/>
        <sz val="11"/>
        <color theme="1"/>
        <rFont val="Arial"/>
        <family val="2"/>
        <charset val="204"/>
      </rPr>
      <t xml:space="preserve"> 4</t>
    </r>
  </si>
  <si>
    <t>Место проведения: Чебоксары</t>
  </si>
  <si>
    <t>Председатель жюри: Павлова И.В., учитель английского языка</t>
  </si>
  <si>
    <t>Спирина А.О., учитель английского языка</t>
  </si>
  <si>
    <t>Петрова Н.М., учитель английского языка</t>
  </si>
  <si>
    <t>Пряхина Е.Е, учитель английского языка</t>
  </si>
  <si>
    <t>АЯ-7-1</t>
  </si>
  <si>
    <t>Яковлева Кира Сергеевна</t>
  </si>
  <si>
    <t>АЯ-7-3</t>
  </si>
  <si>
    <t>Пряхин Илья Дмитриевич</t>
  </si>
  <si>
    <t>АЯ-7-4</t>
  </si>
  <si>
    <t>Краснов Иван Михайлович</t>
  </si>
  <si>
    <t>АЯ-7-5</t>
  </si>
  <si>
    <t>Иванов Кирилл Максимович</t>
  </si>
  <si>
    <t>Афанасьева А.В.</t>
  </si>
  <si>
    <t>Спирина А.О.</t>
  </si>
  <si>
    <t>Дата проведения: 22.09.2022</t>
  </si>
  <si>
    <t>Место проведения: г.Чебоксары, МБОУ "СОШ №41" с углубленным изучением отдельных предметов</t>
  </si>
  <si>
    <t>АЯ-9-1</t>
  </si>
  <si>
    <t>Васильева Кира Юрьевна</t>
  </si>
  <si>
    <t>Николаева К.Н.</t>
  </si>
  <si>
    <t>АЯ-9-2</t>
  </si>
  <si>
    <t>Андреев Константин Олегович</t>
  </si>
  <si>
    <t>АЯ-9-3</t>
  </si>
  <si>
    <t>Александрова Марта Альбертовна</t>
  </si>
  <si>
    <t>АЯ-9-4</t>
  </si>
  <si>
    <t>Аюкин Денис Алексеевич</t>
  </si>
  <si>
    <t>АЯ-9-5</t>
  </si>
  <si>
    <t>Гавилов Данила Анатольевич</t>
  </si>
  <si>
    <t>АЯ-9-6</t>
  </si>
  <si>
    <t>Артемьев Егор Андреевич</t>
  </si>
  <si>
    <t>АЯ-9-7</t>
  </si>
  <si>
    <t>Осипов Никита Владимирович</t>
  </si>
  <si>
    <t>АЯ-9-8</t>
  </si>
  <si>
    <t>Ильин Анатолий Алексеевич</t>
  </si>
  <si>
    <t>АЯ-9-9</t>
  </si>
  <si>
    <t>Горбунов Дмитрий Олегович</t>
  </si>
  <si>
    <t>АЯ-9-10</t>
  </si>
  <si>
    <t>Сапожников Егор Евгеньевич</t>
  </si>
  <si>
    <t>АЯ-9-11</t>
  </si>
  <si>
    <t>Иванова Дарья Михайловна</t>
  </si>
  <si>
    <t>АЯ-9-12</t>
  </si>
  <si>
    <t>Денисова Ирина Олеговна</t>
  </si>
  <si>
    <t>АЯ-9-13</t>
  </si>
  <si>
    <t>Лукин Гавриил Денисович</t>
  </si>
  <si>
    <t>АЯ-9-14</t>
  </si>
  <si>
    <t>Анисимова Кира Ниолаевна</t>
  </si>
  <si>
    <t>АЯ-9-15</t>
  </si>
  <si>
    <t>Маркова Валерия Андреевна</t>
  </si>
  <si>
    <t>АЯ-9-16</t>
  </si>
  <si>
    <t>Викторова Влада Владимировна</t>
  </si>
  <si>
    <t>АЯ-9-17</t>
  </si>
  <si>
    <t>Степанова Елизавета Юрьевна</t>
  </si>
  <si>
    <t>АЯ-9-18</t>
  </si>
  <si>
    <t>Павлова Полина Евгеньевна</t>
  </si>
  <si>
    <t>АЯ-9-19</t>
  </si>
  <si>
    <t>Акилова Софья Михайловна</t>
  </si>
  <si>
    <t>АЯ-9-20</t>
  </si>
  <si>
    <t>Бахомова Анна Александровна</t>
  </si>
  <si>
    <t>АЯ-9-21</t>
  </si>
  <si>
    <t>Иванов Кирилл Алексеевич</t>
  </si>
  <si>
    <t>АЯ-9-22</t>
  </si>
  <si>
    <t>Седойкина Алиса Дмитриевна</t>
  </si>
  <si>
    <t>АЯ-9-23</t>
  </si>
  <si>
    <t>Иванов Глеб Сергеевич</t>
  </si>
  <si>
    <t>АЯ-9-24</t>
  </si>
  <si>
    <t>Борисов Роман Андреевич</t>
  </si>
  <si>
    <t>АЯ-9-25</t>
  </si>
  <si>
    <t>Кудрявцева Вера Евгеньевна</t>
  </si>
  <si>
    <t>АЯ-9-26</t>
  </si>
  <si>
    <t>Серенкова Анна Дмитриевна</t>
  </si>
  <si>
    <t>АЯ-9-27</t>
  </si>
  <si>
    <t>Председатель жюри:</t>
  </si>
  <si>
    <t>члены жюри:</t>
  </si>
  <si>
    <t xml:space="preserve">   </t>
  </si>
  <si>
    <t>Петрова Н.М</t>
  </si>
  <si>
    <t>Николаева К.Н</t>
  </si>
  <si>
    <r>
      <t>Количество участников:</t>
    </r>
    <r>
      <rPr>
        <b/>
        <i/>
        <sz val="11"/>
        <color theme="1"/>
        <rFont val="Arial"/>
        <family val="2"/>
        <charset val="204"/>
      </rPr>
      <t xml:space="preserve"> 26</t>
    </r>
  </si>
  <si>
    <t>Ефимова Анна Юрьевна</t>
  </si>
  <si>
    <t>Ая-10-3</t>
  </si>
  <si>
    <t>51.7</t>
  </si>
  <si>
    <t>Ая-10-10</t>
  </si>
  <si>
    <t>Ая-10-15</t>
  </si>
  <si>
    <t>81.7</t>
  </si>
  <si>
    <t>Ая-10-7</t>
  </si>
  <si>
    <t>Ая-10-14</t>
  </si>
  <si>
    <t>Иванова Кристина Владимировна</t>
  </si>
  <si>
    <t>78.3</t>
  </si>
  <si>
    <t>Ая-10-9</t>
  </si>
  <si>
    <t>Калистратова Кира Александровна</t>
  </si>
  <si>
    <t>66.7</t>
  </si>
  <si>
    <t>Ая-10-2</t>
  </si>
  <si>
    <t>Карасева Любовь Георгиевна</t>
  </si>
  <si>
    <t>Ая-10-8</t>
  </si>
  <si>
    <t>Козлова Виктория Артуровна</t>
  </si>
  <si>
    <t>76.7</t>
  </si>
  <si>
    <t>Ая-10-6</t>
  </si>
  <si>
    <t>Новицкая Дарья Михайловна</t>
  </si>
  <si>
    <t>Ая-10-12</t>
  </si>
  <si>
    <t>Петров Роман Евгеньевич</t>
  </si>
  <si>
    <t>63.3</t>
  </si>
  <si>
    <t>Ая-10-4</t>
  </si>
  <si>
    <t>Пименова Дарья Михайловна</t>
  </si>
  <si>
    <t>Ая-10-16</t>
  </si>
  <si>
    <t>Сапожников Виктор михайлович</t>
  </si>
  <si>
    <t>Ая-10-5</t>
  </si>
  <si>
    <t>Сорокин Сергей Евгеньевич</t>
  </si>
  <si>
    <t>Ая-10-13</t>
  </si>
  <si>
    <t>Феофанов Данил Сергеевич</t>
  </si>
  <si>
    <t>38.3</t>
  </si>
  <si>
    <t>Ая-10-1</t>
  </si>
  <si>
    <t>Толстова Екатерина Дмитриевна</t>
  </si>
  <si>
    <t>Ая-10-11</t>
  </si>
  <si>
    <t>Федотова Ксения Юрьевна</t>
  </si>
  <si>
    <t>Место проведения: МБОУ "СОШ№41" с  углубленным изучением  отдельных предметов г.Чебоксары</t>
  </si>
  <si>
    <t>Павлова  И.В.</t>
  </si>
  <si>
    <t>Петрова  Н.М.</t>
  </si>
  <si>
    <t>Пряхина   Е.Е.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</si>
  <si>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14</t>
    </r>
  </si>
  <si>
    <t>Павлова  И.В</t>
  </si>
  <si>
    <t>Николаева  К.Н.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</si>
  <si>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16</t>
    </r>
  </si>
  <si>
    <t>Пустотина Надежда Сергеевна</t>
  </si>
  <si>
    <t>Осипова Диана Юрьевна</t>
  </si>
  <si>
    <t>Константинова София Васильевна</t>
  </si>
  <si>
    <t>Солнцева Юлиана Павловна</t>
  </si>
  <si>
    <t>Федоров Святослав Николаевич</t>
  </si>
  <si>
    <t>Сурнаева Яна Дмитриевна</t>
  </si>
  <si>
    <t>Ефимов Роман Леонидович</t>
  </si>
  <si>
    <t>Сютов Дмитрий Евгеньевич</t>
  </si>
  <si>
    <t>Никифоров максим Владиславович</t>
  </si>
  <si>
    <t>Члены жюри: Петрова Н.М., учитель английского языка</t>
  </si>
  <si>
    <t>Николаева К.Н., учитель английского языка</t>
  </si>
  <si>
    <t>Пряхина Е.Е., учитель английского языка</t>
  </si>
  <si>
    <t>Афанасьева А.В.,учитель английского языка</t>
  </si>
  <si>
    <t>Председатель жюри: Павлова  И.В.,учитель английского языка</t>
  </si>
  <si>
    <t>Члены жюри: Петрова  Н.М.,учитель английского языка</t>
  </si>
  <si>
    <t>Пряхина  Е.Е.,учитель английского языка</t>
  </si>
  <si>
    <t>Афанавьева А.В.,учитель английского языка</t>
  </si>
  <si>
    <t>Николаева  К.Н.,учитель английского языка</t>
  </si>
  <si>
    <t>Афанасьева  А.В.,учитель английского языка</t>
  </si>
  <si>
    <t>Члены жюри: Афанасьева А.В., учитель английского  языка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</si>
  <si>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8</t>
    </r>
  </si>
  <si>
    <t>АЯ-5-1</t>
  </si>
  <si>
    <t>АЯ-5-2</t>
  </si>
  <si>
    <t>АЯ-5-3</t>
  </si>
  <si>
    <t>АЯ-5-4</t>
  </si>
  <si>
    <t>АЯ-5-5</t>
  </si>
  <si>
    <t>АЯ-5-6</t>
  </si>
  <si>
    <t>АЯ-5-7</t>
  </si>
  <si>
    <t>АЯ-5-8</t>
  </si>
  <si>
    <t>АЯ-5-9</t>
  </si>
  <si>
    <t>АЯ-5-10</t>
  </si>
  <si>
    <t>АЯ-5-11</t>
  </si>
  <si>
    <t>АЯ-5-12</t>
  </si>
  <si>
    <t>АЯ-5-13</t>
  </si>
  <si>
    <t>АЯ-5-14</t>
  </si>
  <si>
    <t>Куланова Елизавета Максимовна</t>
  </si>
  <si>
    <t>5Б</t>
  </si>
  <si>
    <t>Никифорова Дарья Александровна</t>
  </si>
  <si>
    <t>Шоркина Полина Андреевна</t>
  </si>
  <si>
    <t>Зайцев Макар Алексеевич</t>
  </si>
  <si>
    <t>5Г</t>
  </si>
  <si>
    <t>Кофтун Максим Евгеньевич</t>
  </si>
  <si>
    <t>Иванова Александра Сергеевна</t>
  </si>
  <si>
    <t>Петрова Эмилия Романовна</t>
  </si>
  <si>
    <t>Карасева Мария Андрияновна</t>
  </si>
  <si>
    <t>Петрова Милана Максимовна</t>
  </si>
  <si>
    <t>Антипов Савелий Алексеевич</t>
  </si>
  <si>
    <t>Ефремов Максим Сергеевич</t>
  </si>
  <si>
    <t>Карасев Роман Андриянович</t>
  </si>
  <si>
    <t>Васильев Лука Романович</t>
  </si>
  <si>
    <t>Николаева Анастасия Валерьевна</t>
  </si>
  <si>
    <t>5А</t>
  </si>
  <si>
    <t>5В</t>
  </si>
  <si>
    <t>Афанасьева А.В., учитель английского языка</t>
  </si>
  <si>
    <r>
      <t xml:space="preserve">Члены жюри: </t>
    </r>
    <r>
      <rPr>
        <b/>
        <i/>
        <sz val="11"/>
        <rFont val="Arial"/>
        <family val="2"/>
        <charset val="204"/>
      </rPr>
      <t>Алексеева И.А., учитель английского языка</t>
    </r>
  </si>
  <si>
    <t>АЯ-6-1</t>
  </si>
  <si>
    <t>АЯ-6-2</t>
  </si>
  <si>
    <t>АЯ-6-3</t>
  </si>
  <si>
    <t>АЯ-6-4</t>
  </si>
  <si>
    <t>АЯ-6-5</t>
  </si>
  <si>
    <t>АЯ-6-6</t>
  </si>
  <si>
    <t>АЯ-6-7</t>
  </si>
  <si>
    <t>АЯ-6-8</t>
  </si>
  <si>
    <t>Ванюков Демьян Николаевич</t>
  </si>
  <si>
    <t>Андреев Николай Андреевич</t>
  </si>
  <si>
    <t>Лаптырев Егор Алексеевич</t>
  </si>
  <si>
    <t>Шалтыкова Полина Александровна</t>
  </si>
  <si>
    <t>Петухова Анна Ильинична</t>
  </si>
  <si>
    <t>Гурьев Ярослав Андреевич</t>
  </si>
  <si>
    <t xml:space="preserve">Степанова Эмилия </t>
  </si>
  <si>
    <t>Федорова Ульяна Игоревна</t>
  </si>
  <si>
    <t>6Б</t>
  </si>
  <si>
    <t>6Г</t>
  </si>
  <si>
    <t>6Е</t>
  </si>
  <si>
    <t>6А</t>
  </si>
  <si>
    <t>Николаева Катерина Николаевна</t>
  </si>
  <si>
    <t>Павлова И.В., учитель английского языка</t>
  </si>
  <si>
    <t xml:space="preserve">Алексеева И.А., </t>
  </si>
  <si>
    <t>Петрва Н.М.</t>
  </si>
  <si>
    <t>у</t>
  </si>
  <si>
    <t>Спирина Анна Олеговна</t>
  </si>
  <si>
    <t>Павлова  Ирина Валерьевна</t>
  </si>
  <si>
    <t>Афанасьева  Анна  Владимировна</t>
  </si>
  <si>
    <t>Алексеева Ирина Владимировна</t>
  </si>
  <si>
    <t>Портнова Валерия Васильевна</t>
  </si>
  <si>
    <t xml:space="preserve">Иванова Екатерина Сергеевна </t>
  </si>
  <si>
    <t>Алямова Полина Сергеевна</t>
  </si>
  <si>
    <t>Петрова Наталья  Михайловна</t>
  </si>
  <si>
    <t>Петрова  Наталья Михайловна</t>
  </si>
  <si>
    <t>Николаева Катерина  Николаевна</t>
  </si>
  <si>
    <t>Спирина Анна  Олеговна</t>
  </si>
  <si>
    <t>Алексеева Ирина 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</si>
</sst>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6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5" fillId="0" borderId="0"/>
    <xf numFmtId="43" fontId="26" fillId="0" borderId="0" applyFont="0" applyFill="0" applyBorder="0" applyAlignment="0" applyProtection="0"/>
  </cellStyleXfs>
  <cellXfs count="95">
    <xf numFmtId="0" fontId="0" fillId="0" borderId="0" xfId="0"/>
    <xf numFmtId="0" fontId="22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17" fillId="0" borderId="0" xfId="1" applyFont="1"/>
    <xf numFmtId="0" fontId="21" fillId="0" borderId="0" xfId="1" applyFont="1"/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43" fontId="0" fillId="0" borderId="0" xfId="47" applyFont="1"/>
    <xf numFmtId="0" fontId="28" fillId="0" borderId="0" xfId="0" applyFont="1" applyAlignment="1">
      <alignment horizontal="left" vertical="center" indent="5"/>
    </xf>
    <xf numFmtId="0" fontId="24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0" fontId="29" fillId="0" borderId="11" xfId="1" applyFont="1" applyBorder="1" applyAlignment="1">
      <alignment horizontal="left" vertical="top" wrapText="1"/>
    </xf>
    <xf numFmtId="0" fontId="31" fillId="0" borderId="11" xfId="1" applyFont="1" applyBorder="1" applyAlignment="1">
      <alignment horizontal="left" vertical="top" wrapText="1"/>
    </xf>
    <xf numFmtId="0" fontId="31" fillId="0" borderId="11" xfId="1" applyFont="1" applyBorder="1" applyAlignment="1">
      <alignment horizontal="center" vertical="top" wrapText="1"/>
    </xf>
    <xf numFmtId="1" fontId="32" fillId="0" borderId="11" xfId="1" applyNumberFormat="1" applyFont="1" applyBorder="1" applyAlignment="1">
      <alignment horizontal="center" vertical="top" wrapText="1"/>
    </xf>
    <xf numFmtId="0" fontId="33" fillId="0" borderId="10" xfId="1" applyFont="1" applyBorder="1" applyAlignment="1">
      <alignment horizontal="left" vertical="top" wrapText="1"/>
    </xf>
    <xf numFmtId="0" fontId="33" fillId="0" borderId="11" xfId="1" applyFont="1" applyBorder="1" applyAlignment="1">
      <alignment horizontal="center" vertical="top" wrapText="1"/>
    </xf>
    <xf numFmtId="1" fontId="33" fillId="0" borderId="11" xfId="1" applyNumberFormat="1" applyFont="1" applyBorder="1" applyAlignment="1">
      <alignment horizontal="center" vertical="top" wrapText="1"/>
    </xf>
    <xf numFmtId="0" fontId="32" fillId="0" borderId="11" xfId="1" applyFont="1" applyBorder="1" applyAlignment="1">
      <alignment horizontal="center" vertical="top" wrapText="1"/>
    </xf>
    <xf numFmtId="0" fontId="32" fillId="0" borderId="10" xfId="1" applyFont="1" applyBorder="1" applyAlignment="1">
      <alignment horizontal="left" vertical="top" wrapText="1"/>
    </xf>
    <xf numFmtId="0" fontId="33" fillId="0" borderId="10" xfId="1" applyFont="1" applyBorder="1" applyAlignment="1">
      <alignment horizontal="center" vertical="top" wrapText="1"/>
    </xf>
    <xf numFmtId="1" fontId="33" fillId="0" borderId="10" xfId="1" applyNumberFormat="1" applyFont="1" applyBorder="1" applyAlignment="1">
      <alignment horizontal="center" vertical="top" wrapText="1"/>
    </xf>
    <xf numFmtId="1" fontId="32" fillId="0" borderId="10" xfId="1" applyNumberFormat="1" applyFont="1" applyBorder="1" applyAlignment="1">
      <alignment horizontal="center" vertical="top" wrapText="1"/>
    </xf>
    <xf numFmtId="0" fontId="32" fillId="0" borderId="10" xfId="1" applyFont="1" applyBorder="1" applyAlignment="1">
      <alignment horizontal="center" vertical="top" wrapText="1"/>
    </xf>
    <xf numFmtId="0" fontId="29" fillId="0" borderId="0" xfId="1" applyFont="1" applyAlignment="1">
      <alignment horizontal="center" vertical="top" wrapText="1"/>
    </xf>
    <xf numFmtId="0" fontId="31" fillId="0" borderId="0" xfId="1" applyFont="1" applyAlignment="1">
      <alignment horizontal="left" wrapText="1"/>
    </xf>
    <xf numFmtId="0" fontId="33" fillId="0" borderId="0" xfId="1" applyFont="1"/>
    <xf numFmtId="0" fontId="32" fillId="0" borderId="0" xfId="1" applyFont="1" applyAlignment="1">
      <alignment horizontal="center"/>
    </xf>
    <xf numFmtId="0" fontId="32" fillId="0" borderId="12" xfId="1" applyFont="1" applyBorder="1" applyAlignment="1">
      <alignment horizontal="center" vertical="top" wrapText="1"/>
    </xf>
    <xf numFmtId="0" fontId="32" fillId="0" borderId="13" xfId="1" applyFont="1" applyBorder="1" applyAlignment="1">
      <alignment horizontal="center" vertical="top" wrapText="1"/>
    </xf>
    <xf numFmtId="0" fontId="32" fillId="0" borderId="14" xfId="1" applyFont="1" applyBorder="1" applyAlignment="1">
      <alignment horizontal="center" vertical="top" wrapText="1"/>
    </xf>
    <xf numFmtId="0" fontId="32" fillId="0" borderId="15" xfId="1" applyFont="1" applyBorder="1" applyAlignment="1">
      <alignment horizontal="center" vertical="top" wrapText="1"/>
    </xf>
    <xf numFmtId="0" fontId="31" fillId="0" borderId="0" xfId="1" applyFont="1" applyFill="1" applyBorder="1" applyAlignment="1">
      <alignment horizontal="center" vertical="top" wrapText="1"/>
    </xf>
    <xf numFmtId="0" fontId="33" fillId="0" borderId="0" xfId="1" applyFont="1" applyAlignment="1">
      <alignment horizontal="left" vertical="top" wrapText="1"/>
    </xf>
    <xf numFmtId="0" fontId="32" fillId="0" borderId="0" xfId="1" applyFont="1" applyAlignment="1">
      <alignment horizontal="left" vertical="top" wrapText="1"/>
    </xf>
    <xf numFmtId="0" fontId="33" fillId="0" borderId="0" xfId="1" applyFont="1" applyAlignment="1">
      <alignment horizontal="center" vertical="top" wrapText="1"/>
    </xf>
    <xf numFmtId="1" fontId="33" fillId="0" borderId="0" xfId="1" applyNumberFormat="1" applyFont="1" applyAlignment="1">
      <alignment horizontal="center" vertical="top" wrapText="1"/>
    </xf>
    <xf numFmtId="1" fontId="32" fillId="0" borderId="0" xfId="1" applyNumberFormat="1" applyFont="1" applyAlignment="1">
      <alignment horizontal="center" vertical="top" wrapText="1"/>
    </xf>
    <xf numFmtId="0" fontId="32" fillId="0" borderId="0" xfId="1" applyFont="1" applyAlignment="1">
      <alignment horizontal="center" vertical="top" wrapText="1"/>
    </xf>
    <xf numFmtId="0" fontId="32" fillId="0" borderId="0" xfId="1" applyFont="1" applyAlignment="1">
      <alignment horizontal="left" vertical="top"/>
    </xf>
    <xf numFmtId="0" fontId="26" fillId="0" borderId="0" xfId="0" applyFont="1"/>
    <xf numFmtId="0" fontId="32" fillId="0" borderId="0" xfId="1" applyFont="1"/>
    <xf numFmtId="0" fontId="32" fillId="0" borderId="0" xfId="1" applyFont="1" applyAlignment="1">
      <alignment vertical="top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34" fillId="0" borderId="0" xfId="0" applyFont="1"/>
    <xf numFmtId="0" fontId="35" fillId="0" borderId="0" xfId="0" applyFont="1"/>
    <xf numFmtId="0" fontId="33" fillId="0" borderId="10" xfId="0" applyFont="1" applyBorder="1" applyAlignment="1">
      <alignment horizontal="center"/>
    </xf>
    <xf numFmtId="0" fontId="22" fillId="0" borderId="11" xfId="1" applyFont="1" applyBorder="1" applyAlignment="1">
      <alignment horizontal="left" vertical="top" wrapText="1"/>
    </xf>
    <xf numFmtId="0" fontId="24" fillId="0" borderId="10" xfId="1" applyFont="1" applyBorder="1" applyAlignment="1">
      <alignment horizontal="left" vertical="top" wrapText="1"/>
    </xf>
    <xf numFmtId="0" fontId="33" fillId="0" borderId="0" xfId="0" applyFont="1"/>
    <xf numFmtId="0" fontId="27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vertical="top" wrapText="1"/>
    </xf>
    <xf numFmtId="0" fontId="30" fillId="0" borderId="0" xfId="1" applyFont="1" applyAlignment="1">
      <alignment horizontal="left" vertical="top" wrapText="1"/>
    </xf>
    <xf numFmtId="0" fontId="32" fillId="0" borderId="0" xfId="1" applyFont="1" applyAlignment="1">
      <alignment horizontal="center" vertical="top" wrapText="1"/>
    </xf>
    <xf numFmtId="0" fontId="29" fillId="0" borderId="0" xfId="1" applyFont="1" applyAlignment="1">
      <alignment horizontal="center" vertical="top" wrapText="1"/>
    </xf>
    <xf numFmtId="0" fontId="29" fillId="0" borderId="0" xfId="1" applyFont="1" applyAlignment="1">
      <alignment horizontal="left" vertical="top"/>
    </xf>
    <xf numFmtId="0" fontId="29" fillId="0" borderId="0" xfId="1" applyFont="1" applyAlignment="1">
      <alignment horizontal="left"/>
    </xf>
    <xf numFmtId="0" fontId="29" fillId="0" borderId="0" xfId="1" applyFont="1" applyAlignment="1">
      <alignment horizontal="left" vertical="top" wrapText="1"/>
    </xf>
    <xf numFmtId="0" fontId="23" fillId="0" borderId="0" xfId="1" applyFont="1" applyAlignment="1">
      <alignment horizontal="left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0" xfId="1" applyFont="1" applyBorder="1" applyAlignment="1">
      <alignment vertical="top"/>
    </xf>
    <xf numFmtId="0" fontId="0" fillId="0" borderId="0" xfId="0" applyBorder="1"/>
  </cellXfs>
  <cellStyles count="48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Финансовый" xfId="47" builtinId="3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43"/>
  <sheetViews>
    <sheetView zoomScale="68" zoomScaleNormal="68" workbookViewId="0">
      <selection activeCell="P28" sqref="P28"/>
    </sheetView>
  </sheetViews>
  <sheetFormatPr defaultRowHeight="12" x14ac:dyDescent="0.2"/>
  <cols>
    <col min="1" max="1" width="7.1640625" customWidth="1"/>
    <col min="2" max="2" width="11" customWidth="1"/>
    <col min="3" max="3" width="30.332031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1.6640625" customWidth="1"/>
    <col min="10" max="10" width="12.1640625" customWidth="1"/>
    <col min="11" max="11" width="11.33203125" customWidth="1"/>
    <col min="12" max="12" width="11.5" customWidth="1"/>
    <col min="13" max="13" width="13" customWidth="1"/>
    <col min="14" max="14" width="14.83203125" customWidth="1"/>
    <col min="15" max="15" width="20.5" customWidth="1"/>
    <col min="16" max="16" width="17.33203125" customWidth="1"/>
  </cols>
  <sheetData>
    <row r="3" spans="1:16" ht="15" x14ac:dyDescent="0.2">
      <c r="A3" s="76" t="s">
        <v>19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1:16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x14ac:dyDescent="0.2">
      <c r="A5" s="77" t="s">
        <v>267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</row>
    <row r="6" spans="1:16" ht="15" x14ac:dyDescent="0.2">
      <c r="A6" s="77" t="s">
        <v>26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</row>
    <row r="7" spans="1:16" ht="15" x14ac:dyDescent="0.25">
      <c r="A7" s="78" t="s">
        <v>65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1:16" ht="15" x14ac:dyDescent="0.2">
      <c r="A8" s="79" t="s">
        <v>151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</row>
    <row r="9" spans="1:16" ht="15" x14ac:dyDescent="0.2">
      <c r="A9" s="79" t="s">
        <v>325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2"/>
      <c r="N9" s="2"/>
      <c r="O9" s="2"/>
      <c r="P9" s="2"/>
    </row>
    <row r="10" spans="1:16" ht="14.25" x14ac:dyDescent="0.2">
      <c r="A10" s="74" t="s">
        <v>281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</row>
    <row r="11" spans="1:16" ht="14.25" x14ac:dyDescent="0.2">
      <c r="A11" s="74" t="s">
        <v>153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</row>
    <row r="12" spans="1:16" ht="14.25" x14ac:dyDescent="0.2">
      <c r="A12" s="74" t="s">
        <v>324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</row>
    <row r="13" spans="1:16" ht="12.75" x14ac:dyDescent="0.2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7" t="s">
        <v>0</v>
      </c>
      <c r="B15" s="26" t="s">
        <v>1</v>
      </c>
      <c r="C15" s="17" t="s">
        <v>2</v>
      </c>
      <c r="D15" s="26" t="s">
        <v>14</v>
      </c>
      <c r="E15" s="17" t="s">
        <v>3</v>
      </c>
      <c r="F15" s="27" t="s">
        <v>16</v>
      </c>
      <c r="G15" s="27" t="s">
        <v>17</v>
      </c>
      <c r="H15" s="17" t="s">
        <v>4</v>
      </c>
      <c r="I15" s="28" t="s">
        <v>9</v>
      </c>
      <c r="J15" s="17" t="s">
        <v>10</v>
      </c>
      <c r="K15" s="17" t="s">
        <v>11</v>
      </c>
      <c r="L15" s="27" t="s">
        <v>12</v>
      </c>
      <c r="M15" s="17" t="s">
        <v>5</v>
      </c>
      <c r="N15" s="17" t="s">
        <v>18</v>
      </c>
      <c r="O15" s="17" t="s">
        <v>6</v>
      </c>
      <c r="P15" s="17" t="s">
        <v>13</v>
      </c>
    </row>
    <row r="16" spans="1:16" ht="28.5" x14ac:dyDescent="0.2">
      <c r="A16" s="16">
        <v>1</v>
      </c>
      <c r="B16" s="71" t="s">
        <v>292</v>
      </c>
      <c r="C16" s="31" t="s">
        <v>306</v>
      </c>
      <c r="D16" s="31" t="s">
        <v>15</v>
      </c>
      <c r="E16" s="31" t="s">
        <v>40</v>
      </c>
      <c r="F16" s="32" t="s">
        <v>307</v>
      </c>
      <c r="G16" s="32">
        <v>5</v>
      </c>
      <c r="H16" s="31" t="s">
        <v>354</v>
      </c>
      <c r="I16" s="16">
        <v>4</v>
      </c>
      <c r="J16" s="16">
        <v>13</v>
      </c>
      <c r="K16" s="16">
        <v>12</v>
      </c>
      <c r="L16" s="23">
        <v>4</v>
      </c>
      <c r="M16" s="24">
        <v>33</v>
      </c>
      <c r="N16" s="24">
        <v>50</v>
      </c>
      <c r="O16" s="24">
        <v>66</v>
      </c>
      <c r="P16" s="25" t="s">
        <v>59</v>
      </c>
    </row>
    <row r="17" spans="1:19" ht="28.5" x14ac:dyDescent="0.2">
      <c r="A17" s="8">
        <v>2</v>
      </c>
      <c r="B17" s="71" t="s">
        <v>293</v>
      </c>
      <c r="C17" s="72" t="s">
        <v>308</v>
      </c>
      <c r="D17" s="31" t="s">
        <v>15</v>
      </c>
      <c r="E17" s="31" t="s">
        <v>40</v>
      </c>
      <c r="F17" s="32" t="s">
        <v>307</v>
      </c>
      <c r="G17" s="32">
        <v>5</v>
      </c>
      <c r="H17" s="7" t="s">
        <v>354</v>
      </c>
      <c r="I17" s="8">
        <v>0</v>
      </c>
      <c r="J17" s="8">
        <v>13</v>
      </c>
      <c r="K17" s="8">
        <v>11</v>
      </c>
      <c r="L17" s="20">
        <v>5</v>
      </c>
      <c r="M17" s="21">
        <f>SUM(I17:L17)</f>
        <v>29</v>
      </c>
      <c r="N17" s="24">
        <v>50</v>
      </c>
      <c r="O17" s="21">
        <v>58</v>
      </c>
      <c r="P17" s="22" t="s">
        <v>89</v>
      </c>
    </row>
    <row r="18" spans="1:19" ht="28.5" x14ac:dyDescent="0.2">
      <c r="A18" s="8">
        <v>3</v>
      </c>
      <c r="B18" s="71" t="s">
        <v>294</v>
      </c>
      <c r="C18" s="72" t="s">
        <v>309</v>
      </c>
      <c r="D18" s="31" t="s">
        <v>15</v>
      </c>
      <c r="E18" s="31" t="s">
        <v>40</v>
      </c>
      <c r="F18" s="32" t="s">
        <v>307</v>
      </c>
      <c r="G18" s="32">
        <v>5</v>
      </c>
      <c r="H18" s="7" t="s">
        <v>354</v>
      </c>
      <c r="I18" s="8">
        <v>0</v>
      </c>
      <c r="J18" s="8">
        <v>7</v>
      </c>
      <c r="K18" s="8">
        <v>15</v>
      </c>
      <c r="L18" s="20">
        <v>5</v>
      </c>
      <c r="M18" s="21">
        <f>SUM(I18:L18)</f>
        <v>27</v>
      </c>
      <c r="N18" s="24">
        <v>50</v>
      </c>
      <c r="O18" s="21">
        <v>54</v>
      </c>
      <c r="P18" s="22" t="s">
        <v>89</v>
      </c>
    </row>
    <row r="19" spans="1:19" ht="28.5" x14ac:dyDescent="0.2">
      <c r="A19" s="8">
        <v>4</v>
      </c>
      <c r="B19" s="71" t="s">
        <v>295</v>
      </c>
      <c r="C19" s="72" t="s">
        <v>310</v>
      </c>
      <c r="D19" s="31" t="s">
        <v>15</v>
      </c>
      <c r="E19" s="31" t="s">
        <v>40</v>
      </c>
      <c r="F19" s="32" t="s">
        <v>311</v>
      </c>
      <c r="G19" s="32">
        <v>5</v>
      </c>
      <c r="H19" s="7" t="s">
        <v>355</v>
      </c>
      <c r="I19" s="8">
        <v>0</v>
      </c>
      <c r="J19" s="8">
        <v>5</v>
      </c>
      <c r="K19" s="8">
        <v>9</v>
      </c>
      <c r="L19" s="20">
        <v>0</v>
      </c>
      <c r="M19" s="21">
        <f>SUM(I19:L19)</f>
        <v>14</v>
      </c>
      <c r="N19" s="24">
        <v>50</v>
      </c>
      <c r="O19" s="21">
        <v>28</v>
      </c>
      <c r="P19" s="22" t="s">
        <v>89</v>
      </c>
      <c r="Q19" t="s">
        <v>350</v>
      </c>
      <c r="S19" s="29"/>
    </row>
    <row r="20" spans="1:19" ht="28.5" x14ac:dyDescent="0.2">
      <c r="A20" s="8">
        <v>5</v>
      </c>
      <c r="B20" s="71" t="s">
        <v>296</v>
      </c>
      <c r="C20" s="72" t="s">
        <v>312</v>
      </c>
      <c r="D20" s="31" t="s">
        <v>15</v>
      </c>
      <c r="E20" s="31" t="s">
        <v>40</v>
      </c>
      <c r="F20" s="32" t="s">
        <v>311</v>
      </c>
      <c r="G20" s="32">
        <v>5</v>
      </c>
      <c r="H20" s="7" t="s">
        <v>355</v>
      </c>
      <c r="I20" s="8">
        <f>SUM(I16:I19)</f>
        <v>4</v>
      </c>
      <c r="J20" s="8">
        <v>14</v>
      </c>
      <c r="K20" s="8">
        <v>13</v>
      </c>
      <c r="L20" s="20">
        <v>4</v>
      </c>
      <c r="M20" s="21">
        <v>35</v>
      </c>
      <c r="N20" s="24">
        <v>50</v>
      </c>
      <c r="O20" s="21">
        <v>70</v>
      </c>
      <c r="P20" s="22" t="s">
        <v>59</v>
      </c>
    </row>
    <row r="21" spans="1:19" ht="28.5" x14ac:dyDescent="0.2">
      <c r="A21" s="8">
        <v>6</v>
      </c>
      <c r="B21" s="71" t="s">
        <v>297</v>
      </c>
      <c r="C21" s="72" t="s">
        <v>313</v>
      </c>
      <c r="D21" s="31" t="s">
        <v>15</v>
      </c>
      <c r="E21" s="31" t="s">
        <v>40</v>
      </c>
      <c r="F21" s="32" t="s">
        <v>323</v>
      </c>
      <c r="G21" s="32">
        <v>5</v>
      </c>
      <c r="H21" s="7" t="s">
        <v>57</v>
      </c>
      <c r="I21" s="8">
        <v>2</v>
      </c>
      <c r="J21" s="8">
        <v>14</v>
      </c>
      <c r="K21" s="8">
        <v>11</v>
      </c>
      <c r="L21" s="8">
        <v>0</v>
      </c>
      <c r="M21" s="21">
        <f>SUM(M20)</f>
        <v>35</v>
      </c>
      <c r="N21" s="24">
        <v>50</v>
      </c>
      <c r="O21" s="21">
        <v>70</v>
      </c>
      <c r="P21" s="22" t="s">
        <v>59</v>
      </c>
    </row>
    <row r="22" spans="1:19" ht="28.5" x14ac:dyDescent="0.2">
      <c r="A22" s="8">
        <v>7</v>
      </c>
      <c r="B22" s="71" t="s">
        <v>298</v>
      </c>
      <c r="C22" s="72" t="s">
        <v>314</v>
      </c>
      <c r="D22" s="31" t="s">
        <v>15</v>
      </c>
      <c r="E22" s="31" t="s">
        <v>40</v>
      </c>
      <c r="F22" s="32" t="s">
        <v>307</v>
      </c>
      <c r="G22" s="32">
        <v>5</v>
      </c>
      <c r="H22" s="7" t="s">
        <v>57</v>
      </c>
      <c r="I22" s="8">
        <v>0</v>
      </c>
      <c r="J22" s="8">
        <v>10</v>
      </c>
      <c r="K22" s="8">
        <v>14</v>
      </c>
      <c r="L22" s="20">
        <v>0</v>
      </c>
      <c r="M22" s="21">
        <f t="shared" ref="M22:M29" si="0">SUM(I22:L22)</f>
        <v>24</v>
      </c>
      <c r="N22" s="24">
        <v>50</v>
      </c>
      <c r="O22" s="21">
        <v>48</v>
      </c>
      <c r="P22" s="22" t="s">
        <v>89</v>
      </c>
    </row>
    <row r="23" spans="1:19" ht="28.5" x14ac:dyDescent="0.2">
      <c r="A23" s="8">
        <v>8</v>
      </c>
      <c r="B23" s="71" t="s">
        <v>299</v>
      </c>
      <c r="C23" s="72" t="s">
        <v>315</v>
      </c>
      <c r="D23" s="31" t="s">
        <v>15</v>
      </c>
      <c r="E23" s="31" t="s">
        <v>40</v>
      </c>
      <c r="F23" s="32" t="s">
        <v>307</v>
      </c>
      <c r="G23" s="32">
        <v>5</v>
      </c>
      <c r="H23" s="7" t="s">
        <v>57</v>
      </c>
      <c r="I23" s="8">
        <v>0</v>
      </c>
      <c r="J23" s="8">
        <v>8</v>
      </c>
      <c r="K23" s="8">
        <v>8</v>
      </c>
      <c r="L23" s="20">
        <v>4</v>
      </c>
      <c r="M23" s="21">
        <f t="shared" si="0"/>
        <v>20</v>
      </c>
      <c r="N23" s="24">
        <v>50</v>
      </c>
      <c r="O23" s="21">
        <v>40</v>
      </c>
      <c r="P23" s="22" t="s">
        <v>89</v>
      </c>
    </row>
    <row r="24" spans="1:19" ht="28.5" x14ac:dyDescent="0.2">
      <c r="A24" s="8">
        <v>9</v>
      </c>
      <c r="B24" s="71" t="s">
        <v>300</v>
      </c>
      <c r="C24" s="72" t="s">
        <v>316</v>
      </c>
      <c r="D24" s="31" t="s">
        <v>15</v>
      </c>
      <c r="E24" s="31" t="s">
        <v>40</v>
      </c>
      <c r="F24" s="32" t="s">
        <v>307</v>
      </c>
      <c r="G24" s="32">
        <v>5</v>
      </c>
      <c r="H24" s="7" t="s">
        <v>354</v>
      </c>
      <c r="I24" s="8">
        <v>0</v>
      </c>
      <c r="J24" s="8">
        <v>8</v>
      </c>
      <c r="K24" s="8">
        <v>3</v>
      </c>
      <c r="L24" s="20">
        <v>0</v>
      </c>
      <c r="M24" s="21">
        <f t="shared" si="0"/>
        <v>11</v>
      </c>
      <c r="N24" s="24">
        <v>50</v>
      </c>
      <c r="O24" s="21">
        <v>22</v>
      </c>
      <c r="P24" s="22" t="s">
        <v>89</v>
      </c>
    </row>
    <row r="25" spans="1:19" ht="28.5" x14ac:dyDescent="0.2">
      <c r="A25" s="8">
        <v>10</v>
      </c>
      <c r="B25" s="71" t="s">
        <v>301</v>
      </c>
      <c r="C25" s="72" t="s">
        <v>317</v>
      </c>
      <c r="D25" s="31" t="s">
        <v>15</v>
      </c>
      <c r="E25" s="31" t="s">
        <v>40</v>
      </c>
      <c r="F25" s="32" t="s">
        <v>307</v>
      </c>
      <c r="G25" s="32">
        <v>5</v>
      </c>
      <c r="H25" s="7" t="s">
        <v>57</v>
      </c>
      <c r="I25" s="8">
        <v>0</v>
      </c>
      <c r="J25" s="8">
        <v>2</v>
      </c>
      <c r="K25" s="8">
        <v>3</v>
      </c>
      <c r="L25" s="20">
        <v>0</v>
      </c>
      <c r="M25" s="21">
        <f t="shared" si="0"/>
        <v>5</v>
      </c>
      <c r="N25" s="24">
        <v>50</v>
      </c>
      <c r="O25" s="21">
        <v>10</v>
      </c>
      <c r="P25" s="22" t="s">
        <v>89</v>
      </c>
    </row>
    <row r="26" spans="1:19" ht="28.5" x14ac:dyDescent="0.2">
      <c r="A26" s="8">
        <v>11</v>
      </c>
      <c r="B26" s="71" t="s">
        <v>302</v>
      </c>
      <c r="C26" s="72" t="s">
        <v>318</v>
      </c>
      <c r="D26" s="31" t="s">
        <v>15</v>
      </c>
      <c r="E26" s="31" t="s">
        <v>40</v>
      </c>
      <c r="F26" s="32" t="s">
        <v>307</v>
      </c>
      <c r="G26" s="32">
        <v>5</v>
      </c>
      <c r="H26" s="7" t="s">
        <v>57</v>
      </c>
      <c r="I26" s="8">
        <v>1</v>
      </c>
      <c r="J26" s="8">
        <v>7</v>
      </c>
      <c r="K26" s="8">
        <v>6</v>
      </c>
      <c r="L26" s="20">
        <v>0</v>
      </c>
      <c r="M26" s="21">
        <f t="shared" si="0"/>
        <v>14</v>
      </c>
      <c r="N26" s="24">
        <v>50</v>
      </c>
      <c r="O26" s="21">
        <v>28</v>
      </c>
      <c r="P26" s="22" t="s">
        <v>89</v>
      </c>
    </row>
    <row r="27" spans="1:19" ht="28.5" x14ac:dyDescent="0.2">
      <c r="A27" s="8">
        <v>12</v>
      </c>
      <c r="B27" s="71" t="s">
        <v>303</v>
      </c>
      <c r="C27" s="72" t="s">
        <v>319</v>
      </c>
      <c r="D27" s="31" t="s">
        <v>15</v>
      </c>
      <c r="E27" s="31" t="s">
        <v>40</v>
      </c>
      <c r="F27" s="32" t="s">
        <v>307</v>
      </c>
      <c r="G27" s="32">
        <v>5</v>
      </c>
      <c r="H27" s="7" t="s">
        <v>57</v>
      </c>
      <c r="I27" s="8">
        <v>0</v>
      </c>
      <c r="J27" s="8">
        <v>5</v>
      </c>
      <c r="K27" s="8">
        <v>13</v>
      </c>
      <c r="L27" s="20">
        <v>0</v>
      </c>
      <c r="M27" s="21">
        <f t="shared" si="0"/>
        <v>18</v>
      </c>
      <c r="N27" s="24">
        <v>50</v>
      </c>
      <c r="O27" s="21">
        <v>36</v>
      </c>
      <c r="P27" s="22" t="s">
        <v>89</v>
      </c>
    </row>
    <row r="28" spans="1:19" ht="28.5" x14ac:dyDescent="0.2">
      <c r="A28" s="8">
        <v>13</v>
      </c>
      <c r="B28" s="71" t="s">
        <v>304</v>
      </c>
      <c r="C28" s="72" t="s">
        <v>320</v>
      </c>
      <c r="D28" s="31" t="s">
        <v>15</v>
      </c>
      <c r="E28" s="31" t="s">
        <v>40</v>
      </c>
      <c r="F28" s="32" t="s">
        <v>322</v>
      </c>
      <c r="G28" s="32">
        <v>5</v>
      </c>
      <c r="H28" s="7" t="s">
        <v>353</v>
      </c>
      <c r="I28" s="8">
        <v>1</v>
      </c>
      <c r="J28" s="8">
        <v>12</v>
      </c>
      <c r="K28" s="8">
        <v>13</v>
      </c>
      <c r="L28" s="20">
        <v>4</v>
      </c>
      <c r="M28" s="21">
        <f t="shared" si="0"/>
        <v>30</v>
      </c>
      <c r="N28" s="24">
        <v>50</v>
      </c>
      <c r="O28" s="21">
        <v>60</v>
      </c>
      <c r="P28" s="22" t="s">
        <v>59</v>
      </c>
    </row>
    <row r="29" spans="1:19" ht="28.5" x14ac:dyDescent="0.2">
      <c r="A29" s="8">
        <v>14</v>
      </c>
      <c r="B29" s="71" t="s">
        <v>305</v>
      </c>
      <c r="C29" s="72" t="s">
        <v>321</v>
      </c>
      <c r="D29" s="31" t="s">
        <v>15</v>
      </c>
      <c r="E29" s="31" t="s">
        <v>40</v>
      </c>
      <c r="F29" s="32" t="s">
        <v>307</v>
      </c>
      <c r="G29" s="32">
        <v>5</v>
      </c>
      <c r="H29" s="7" t="s">
        <v>57</v>
      </c>
      <c r="I29" s="8">
        <v>1</v>
      </c>
      <c r="J29" s="8">
        <v>14</v>
      </c>
      <c r="K29" s="8">
        <v>11</v>
      </c>
      <c r="L29" s="20">
        <v>0</v>
      </c>
      <c r="M29" s="21">
        <f t="shared" si="0"/>
        <v>26</v>
      </c>
      <c r="N29" s="24">
        <v>50</v>
      </c>
      <c r="O29" s="21">
        <v>52</v>
      </c>
      <c r="P29" s="22" t="s">
        <v>89</v>
      </c>
    </row>
    <row r="30" spans="1:19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1"/>
      <c r="L30" s="12"/>
      <c r="M30" s="18"/>
      <c r="N30" s="18"/>
      <c r="O30" s="18"/>
      <c r="P30" s="19"/>
    </row>
    <row r="31" spans="1:19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18"/>
      <c r="N31" s="18"/>
      <c r="O31" s="18"/>
      <c r="P31" s="19"/>
    </row>
    <row r="32" spans="1:19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12"/>
      <c r="N32" s="12"/>
      <c r="O32" s="12"/>
      <c r="P32" s="11"/>
    </row>
    <row r="33" spans="1:16" ht="12.75" x14ac:dyDescent="0.2">
      <c r="A33" s="9"/>
      <c r="B33" s="13" t="s">
        <v>7</v>
      </c>
      <c r="C33" s="9"/>
      <c r="D33" s="9"/>
      <c r="E33" s="9"/>
      <c r="F33" s="9"/>
      <c r="G33" s="9"/>
      <c r="H33" s="9" t="s">
        <v>143</v>
      </c>
      <c r="I33" s="11"/>
      <c r="J33" s="11"/>
      <c r="K33" s="11"/>
      <c r="L33" s="12"/>
      <c r="M33" s="12"/>
      <c r="N33" s="12"/>
      <c r="O33" s="12"/>
      <c r="P33" s="11"/>
    </row>
    <row r="34" spans="1:16" ht="12.75" x14ac:dyDescent="0.2">
      <c r="B34" s="15" t="s">
        <v>8</v>
      </c>
      <c r="C34" s="14"/>
      <c r="D34" s="3"/>
      <c r="E34" s="3"/>
      <c r="F34" s="3"/>
      <c r="G34" s="3"/>
      <c r="H34" s="14" t="s">
        <v>348</v>
      </c>
      <c r="I34" s="3"/>
      <c r="J34" s="3"/>
      <c r="K34" s="3"/>
      <c r="L34" s="3"/>
      <c r="M34" s="3"/>
      <c r="N34" s="3"/>
      <c r="O34" s="3"/>
      <c r="P34" s="3"/>
    </row>
    <row r="35" spans="1:16" ht="12.75" x14ac:dyDescent="0.2">
      <c r="B35" s="5"/>
      <c r="C35" s="5"/>
      <c r="D35" s="5"/>
      <c r="E35" s="5"/>
      <c r="F35" s="5"/>
      <c r="G35" s="5"/>
      <c r="H35" s="73" t="s">
        <v>169</v>
      </c>
      <c r="I35" s="5"/>
      <c r="J35" s="5"/>
      <c r="K35" s="5"/>
      <c r="L35" s="5"/>
      <c r="M35" s="5"/>
      <c r="N35" s="5"/>
      <c r="O35" s="5"/>
      <c r="P35" s="5"/>
    </row>
    <row r="36" spans="1:16" ht="12.75" x14ac:dyDescent="0.2">
      <c r="B36" s="5"/>
      <c r="C36" s="5"/>
      <c r="D36" s="5"/>
      <c r="E36" s="5"/>
      <c r="F36" s="5"/>
      <c r="G36" s="5"/>
      <c r="H36" s="9" t="s">
        <v>349</v>
      </c>
      <c r="I36" s="5"/>
      <c r="J36" s="5"/>
      <c r="K36" s="5"/>
      <c r="L36" s="5"/>
      <c r="M36" s="5"/>
      <c r="N36" s="5"/>
      <c r="O36" s="5"/>
      <c r="P36" s="5"/>
    </row>
    <row r="37" spans="1:16" ht="12.75" x14ac:dyDescent="0.2">
      <c r="B37" s="5"/>
      <c r="C37" s="5"/>
      <c r="D37" s="5"/>
      <c r="E37" s="5"/>
      <c r="F37" s="5"/>
      <c r="G37" s="5"/>
      <c r="H37" s="9" t="s">
        <v>163</v>
      </c>
      <c r="I37" s="5"/>
      <c r="J37" s="5"/>
      <c r="K37" s="5"/>
      <c r="L37" s="5"/>
      <c r="M37" s="5"/>
      <c r="N37" s="5"/>
      <c r="O37" s="5"/>
      <c r="P37" s="5"/>
    </row>
    <row r="38" spans="1:16" ht="12.75" x14ac:dyDescent="0.2">
      <c r="B38" s="5"/>
      <c r="C38" s="5"/>
      <c r="D38" s="5"/>
      <c r="E38" s="5"/>
      <c r="F38" s="5"/>
      <c r="G38" s="5"/>
      <c r="H38" s="9"/>
      <c r="I38" s="5"/>
      <c r="J38" s="5"/>
      <c r="K38" s="5"/>
      <c r="L38" s="5"/>
      <c r="M38" s="5"/>
      <c r="N38" s="5"/>
      <c r="O38" s="5"/>
      <c r="P38" s="5"/>
    </row>
    <row r="39" spans="1:16" ht="12.75" x14ac:dyDescent="0.2">
      <c r="B39" s="5"/>
      <c r="C39" s="5"/>
      <c r="D39" s="5"/>
      <c r="E39" s="5"/>
      <c r="F39" s="5"/>
      <c r="G39" s="5"/>
      <c r="H39" s="9"/>
      <c r="I39" s="5"/>
      <c r="J39" s="5"/>
      <c r="K39" s="5"/>
      <c r="L39" s="5"/>
      <c r="M39" s="5"/>
      <c r="N39" s="5"/>
      <c r="O39" s="5"/>
      <c r="P39" s="5"/>
    </row>
    <row r="40" spans="1:16" ht="12.75" x14ac:dyDescent="0.2">
      <c r="B40" s="5"/>
      <c r="C40" s="5"/>
      <c r="D40" s="5"/>
      <c r="E40" s="5"/>
      <c r="F40" s="5"/>
      <c r="G40" s="5"/>
      <c r="H40" s="9"/>
      <c r="I40" s="5"/>
      <c r="J40" s="5"/>
      <c r="K40" s="5"/>
      <c r="L40" s="5"/>
      <c r="M40" s="5"/>
      <c r="N40" s="5"/>
      <c r="O40" s="5"/>
      <c r="P40" s="5"/>
    </row>
    <row r="41" spans="1:16" ht="12.75" x14ac:dyDescent="0.2">
      <c r="B41" s="5"/>
      <c r="C41" s="5"/>
      <c r="D41" s="5"/>
      <c r="E41" s="5"/>
      <c r="F41" s="5"/>
      <c r="G41" s="5"/>
      <c r="H41" s="9"/>
      <c r="I41" s="5"/>
      <c r="J41" s="5"/>
      <c r="K41" s="5"/>
      <c r="L41" s="5"/>
      <c r="M41" s="5"/>
      <c r="N41" s="5"/>
      <c r="O41" s="5"/>
      <c r="P41" s="5"/>
    </row>
    <row r="42" spans="1:16" ht="12.75" x14ac:dyDescent="0.2">
      <c r="B42" s="5"/>
      <c r="C42" s="5"/>
      <c r="D42" s="5"/>
      <c r="E42" s="5"/>
      <c r="F42" s="5"/>
      <c r="G42" s="5"/>
      <c r="H42" s="9"/>
      <c r="I42" s="5"/>
      <c r="J42" s="5"/>
      <c r="K42" s="5"/>
      <c r="L42" s="5"/>
      <c r="M42" s="5"/>
      <c r="N42" s="5"/>
      <c r="O42" s="5"/>
      <c r="P42" s="5"/>
    </row>
    <row r="43" spans="1:16" ht="12.75" x14ac:dyDescent="0.2">
      <c r="B43" s="5"/>
      <c r="C43" s="5"/>
      <c r="D43" s="5"/>
      <c r="E43" s="5"/>
      <c r="F43" s="5"/>
      <c r="G43" s="5"/>
      <c r="H43" s="9"/>
      <c r="I43" s="5"/>
      <c r="J43" s="5"/>
      <c r="K43" s="5"/>
      <c r="L43" s="5"/>
      <c r="M43" s="5"/>
      <c r="N43" s="5"/>
      <c r="O43" s="5"/>
      <c r="P43" s="5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3622047244094491" right="0.23622047244094491" top="0.74803149606299213" bottom="0.74803149606299213" header="0.31496062992125984" footer="0.31496062992125984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37"/>
  <sheetViews>
    <sheetView topLeftCell="A10" zoomScale="68" zoomScaleNormal="68" workbookViewId="0">
      <selection activeCell="H35" sqref="H35:H37"/>
    </sheetView>
  </sheetViews>
  <sheetFormatPr defaultRowHeight="12" x14ac:dyDescent="0.2"/>
  <cols>
    <col min="1" max="1" width="7.1640625" customWidth="1"/>
    <col min="2" max="2" width="11.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1.6640625" customWidth="1"/>
    <col min="10" max="10" width="12.1640625" customWidth="1"/>
    <col min="11" max="11" width="11.33203125" customWidth="1"/>
    <col min="12" max="12" width="11.5" customWidth="1"/>
    <col min="13" max="13" width="13" customWidth="1"/>
    <col min="14" max="14" width="14.83203125" customWidth="1"/>
    <col min="15" max="15" width="20.5" customWidth="1"/>
    <col min="16" max="16" width="17.33203125" customWidth="1"/>
  </cols>
  <sheetData>
    <row r="3" spans="1:16" ht="15" x14ac:dyDescent="0.2">
      <c r="A3" s="76" t="s">
        <v>20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1:16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x14ac:dyDescent="0.2">
      <c r="A5" s="77" t="s">
        <v>291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</row>
    <row r="6" spans="1:16" ht="15" x14ac:dyDescent="0.2">
      <c r="A6" s="77" t="s">
        <v>26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</row>
    <row r="7" spans="1:16" ht="15" x14ac:dyDescent="0.25">
      <c r="A7" s="78" t="s">
        <v>65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1:16" ht="15" x14ac:dyDescent="0.2">
      <c r="A8" s="79" t="s">
        <v>151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</row>
    <row r="9" spans="1:16" ht="15" x14ac:dyDescent="0.2">
      <c r="A9" s="79" t="str">
        <f>'5 класс'!A9</f>
        <v>Члены жюри: Алексеева И.А., учитель английского языка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2"/>
      <c r="N9" s="2"/>
      <c r="O9" s="2"/>
      <c r="P9" s="2"/>
    </row>
    <row r="10" spans="1:16" ht="14.25" x14ac:dyDescent="0.2">
      <c r="A10" s="74" t="str">
        <f>'5 класс'!A10</f>
        <v>Николаева К.Н., учитель английского языка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</row>
    <row r="11" spans="1:16" ht="14.25" x14ac:dyDescent="0.2">
      <c r="A11" s="74" t="str">
        <f>'5 класс'!A11</f>
        <v>Петрова Н.М., учитель английского языка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</row>
    <row r="12" spans="1:16" ht="14.25" x14ac:dyDescent="0.2">
      <c r="A12" s="74" t="str">
        <f>'5 класс'!A12</f>
        <v>Афанасьева А.В., учитель английского языка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</row>
    <row r="13" spans="1:16" ht="12.75" x14ac:dyDescent="0.2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</row>
    <row r="14" spans="1:16" ht="13.5" thickBot="1" x14ac:dyDescent="0.25">
      <c r="A14" s="14"/>
      <c r="B14" s="14"/>
      <c r="C14" s="14"/>
      <c r="D14" s="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6" ht="51.75" thickBot="1" x14ac:dyDescent="0.25">
      <c r="A15" s="17" t="s">
        <v>0</v>
      </c>
      <c r="B15" s="26" t="s">
        <v>1</v>
      </c>
      <c r="C15" s="17" t="s">
        <v>2</v>
      </c>
      <c r="D15" s="26" t="s">
        <v>14</v>
      </c>
      <c r="E15" s="17" t="s">
        <v>3</v>
      </c>
      <c r="F15" s="27" t="s">
        <v>16</v>
      </c>
      <c r="G15" s="27" t="s">
        <v>17</v>
      </c>
      <c r="H15" s="17" t="s">
        <v>4</v>
      </c>
      <c r="I15" s="28" t="s">
        <v>9</v>
      </c>
      <c r="J15" s="17" t="s">
        <v>10</v>
      </c>
      <c r="K15" s="17" t="s">
        <v>11</v>
      </c>
      <c r="L15" s="27" t="s">
        <v>12</v>
      </c>
      <c r="M15" s="17" t="s">
        <v>5</v>
      </c>
      <c r="N15" s="17" t="s">
        <v>18</v>
      </c>
      <c r="O15" s="17" t="s">
        <v>6</v>
      </c>
      <c r="P15" s="17" t="s">
        <v>13</v>
      </c>
    </row>
    <row r="16" spans="1:16" ht="28.5" x14ac:dyDescent="0.2">
      <c r="A16" s="16">
        <v>1</v>
      </c>
      <c r="B16" s="71" t="s">
        <v>326</v>
      </c>
      <c r="C16" s="31" t="s">
        <v>334</v>
      </c>
      <c r="D16" s="31" t="s">
        <v>15</v>
      </c>
      <c r="E16" s="31" t="s">
        <v>40</v>
      </c>
      <c r="F16" s="32" t="s">
        <v>342</v>
      </c>
      <c r="G16" s="32">
        <v>6</v>
      </c>
      <c r="H16" s="31" t="s">
        <v>115</v>
      </c>
      <c r="I16" s="16">
        <v>0</v>
      </c>
      <c r="J16" s="16">
        <v>2</v>
      </c>
      <c r="K16" s="16">
        <v>7</v>
      </c>
      <c r="L16" s="23">
        <v>5</v>
      </c>
      <c r="M16" s="24">
        <f>SUM(I16:L16)</f>
        <v>14</v>
      </c>
      <c r="N16" s="24">
        <v>50</v>
      </c>
      <c r="O16" s="24">
        <v>28</v>
      </c>
      <c r="P16" s="25" t="s">
        <v>89</v>
      </c>
    </row>
    <row r="17" spans="1:19" ht="28.5" x14ac:dyDescent="0.2">
      <c r="A17" s="8">
        <v>2</v>
      </c>
      <c r="B17" s="71" t="s">
        <v>327</v>
      </c>
      <c r="C17" s="72" t="s">
        <v>335</v>
      </c>
      <c r="D17" s="31" t="s">
        <v>15</v>
      </c>
      <c r="E17" s="31" t="s">
        <v>40</v>
      </c>
      <c r="F17" s="32" t="s">
        <v>343</v>
      </c>
      <c r="G17" s="32">
        <v>6</v>
      </c>
      <c r="H17" s="72" t="s">
        <v>351</v>
      </c>
      <c r="I17" s="8">
        <v>0</v>
      </c>
      <c r="J17" s="8">
        <v>14</v>
      </c>
      <c r="K17" s="8">
        <v>9</v>
      </c>
      <c r="L17" s="20">
        <v>5</v>
      </c>
      <c r="M17" s="21">
        <f>SUM(I17:L17)</f>
        <v>28</v>
      </c>
      <c r="N17" s="24">
        <v>50</v>
      </c>
      <c r="O17" s="21">
        <v>56</v>
      </c>
      <c r="P17" s="22" t="s">
        <v>89</v>
      </c>
    </row>
    <row r="18" spans="1:19" ht="42.75" x14ac:dyDescent="0.2">
      <c r="A18" s="8">
        <v>3</v>
      </c>
      <c r="B18" s="71" t="s">
        <v>328</v>
      </c>
      <c r="C18" s="72" t="s">
        <v>336</v>
      </c>
      <c r="D18" s="31" t="s">
        <v>15</v>
      </c>
      <c r="E18" s="31" t="s">
        <v>40</v>
      </c>
      <c r="F18" s="32" t="s">
        <v>344</v>
      </c>
      <c r="G18" s="32">
        <v>6</v>
      </c>
      <c r="H18" s="72" t="s">
        <v>346</v>
      </c>
      <c r="I18" s="8">
        <v>0</v>
      </c>
      <c r="J18" s="8">
        <v>14</v>
      </c>
      <c r="K18" s="8">
        <v>9</v>
      </c>
      <c r="L18" s="20">
        <v>6</v>
      </c>
      <c r="M18" s="21">
        <f>SUM(I18:L18)</f>
        <v>29</v>
      </c>
      <c r="N18" s="24">
        <v>50</v>
      </c>
      <c r="O18" s="21">
        <v>58</v>
      </c>
      <c r="P18" s="22" t="s">
        <v>89</v>
      </c>
    </row>
    <row r="19" spans="1:19" ht="42.75" x14ac:dyDescent="0.2">
      <c r="A19" s="8">
        <v>4</v>
      </c>
      <c r="B19" s="71" t="s">
        <v>329</v>
      </c>
      <c r="C19" s="72" t="s">
        <v>337</v>
      </c>
      <c r="D19" s="31" t="s">
        <v>15</v>
      </c>
      <c r="E19" s="31" t="s">
        <v>40</v>
      </c>
      <c r="F19" s="32" t="s">
        <v>345</v>
      </c>
      <c r="G19" s="32">
        <v>6</v>
      </c>
      <c r="H19" s="72" t="s">
        <v>346</v>
      </c>
      <c r="I19" s="8">
        <v>0</v>
      </c>
      <c r="J19" s="8">
        <v>14</v>
      </c>
      <c r="K19" s="8">
        <v>11</v>
      </c>
      <c r="L19" s="20">
        <v>0</v>
      </c>
      <c r="M19" s="21">
        <f>SUM(I19:L19)</f>
        <v>25</v>
      </c>
      <c r="N19" s="24">
        <v>50</v>
      </c>
      <c r="O19" s="21">
        <v>50</v>
      </c>
      <c r="P19" s="22" t="s">
        <v>89</v>
      </c>
      <c r="S19" s="29"/>
    </row>
    <row r="20" spans="1:19" ht="42.75" x14ac:dyDescent="0.2">
      <c r="A20" s="8">
        <v>5</v>
      </c>
      <c r="B20" s="71" t="s">
        <v>330</v>
      </c>
      <c r="C20" s="72" t="s">
        <v>338</v>
      </c>
      <c r="D20" s="31" t="s">
        <v>15</v>
      </c>
      <c r="E20" s="31" t="s">
        <v>40</v>
      </c>
      <c r="F20" s="32" t="s">
        <v>345</v>
      </c>
      <c r="G20" s="32">
        <v>6</v>
      </c>
      <c r="H20" s="72" t="s">
        <v>346</v>
      </c>
      <c r="I20" s="8">
        <v>3</v>
      </c>
      <c r="J20" s="8">
        <v>12</v>
      </c>
      <c r="K20" s="8">
        <v>10</v>
      </c>
      <c r="L20" s="20">
        <v>6</v>
      </c>
      <c r="M20" s="21">
        <v>31</v>
      </c>
      <c r="N20" s="24">
        <v>50</v>
      </c>
      <c r="O20" s="21">
        <v>62</v>
      </c>
      <c r="P20" s="22" t="s">
        <v>59</v>
      </c>
    </row>
    <row r="21" spans="1:19" ht="28.5" x14ac:dyDescent="0.2">
      <c r="A21" s="8">
        <v>6</v>
      </c>
      <c r="B21" s="71" t="s">
        <v>331</v>
      </c>
      <c r="C21" s="72" t="s">
        <v>339</v>
      </c>
      <c r="D21" s="31" t="s">
        <v>15</v>
      </c>
      <c r="E21" s="31" t="s">
        <v>40</v>
      </c>
      <c r="F21" s="32" t="s">
        <v>345</v>
      </c>
      <c r="G21" s="32">
        <v>6</v>
      </c>
      <c r="H21" s="72" t="s">
        <v>351</v>
      </c>
      <c r="I21" s="8">
        <v>1</v>
      </c>
      <c r="J21" s="8">
        <v>14</v>
      </c>
      <c r="K21" s="8">
        <v>13</v>
      </c>
      <c r="L21" s="8">
        <v>0</v>
      </c>
      <c r="M21" s="21">
        <f>SUM(I21:L21)</f>
        <v>28</v>
      </c>
      <c r="N21" s="24">
        <v>50</v>
      </c>
      <c r="O21" s="21">
        <v>56</v>
      </c>
      <c r="P21" s="22" t="s">
        <v>89</v>
      </c>
    </row>
    <row r="22" spans="1:19" ht="42.75" x14ac:dyDescent="0.2">
      <c r="A22" s="8">
        <v>7</v>
      </c>
      <c r="B22" s="71" t="s">
        <v>332</v>
      </c>
      <c r="C22" s="72" t="s">
        <v>340</v>
      </c>
      <c r="D22" s="31" t="s">
        <v>15</v>
      </c>
      <c r="E22" s="31" t="s">
        <v>40</v>
      </c>
      <c r="F22" s="32" t="s">
        <v>345</v>
      </c>
      <c r="G22" s="32">
        <v>6</v>
      </c>
      <c r="H22" s="72" t="s">
        <v>346</v>
      </c>
      <c r="I22" s="8">
        <v>0</v>
      </c>
      <c r="J22" s="8">
        <v>5</v>
      </c>
      <c r="K22" s="8">
        <v>5</v>
      </c>
      <c r="L22" s="20">
        <v>7</v>
      </c>
      <c r="M22" s="21">
        <f>SUM(I22:L22)</f>
        <v>17</v>
      </c>
      <c r="N22" s="24">
        <v>50</v>
      </c>
      <c r="O22" s="21">
        <v>34</v>
      </c>
      <c r="P22" s="22" t="s">
        <v>89</v>
      </c>
    </row>
    <row r="23" spans="1:19" ht="42.75" x14ac:dyDescent="0.2">
      <c r="A23" s="8">
        <v>8</v>
      </c>
      <c r="B23" s="71" t="s">
        <v>333</v>
      </c>
      <c r="C23" s="72" t="s">
        <v>341</v>
      </c>
      <c r="D23" s="31" t="s">
        <v>15</v>
      </c>
      <c r="E23" s="31" t="s">
        <v>40</v>
      </c>
      <c r="F23" s="32" t="s">
        <v>344</v>
      </c>
      <c r="G23" s="32">
        <v>6</v>
      </c>
      <c r="H23" s="72" t="s">
        <v>346</v>
      </c>
      <c r="I23" s="8">
        <v>2</v>
      </c>
      <c r="J23" s="8">
        <v>14</v>
      </c>
      <c r="K23" s="8">
        <v>13</v>
      </c>
      <c r="L23" s="20">
        <v>9</v>
      </c>
      <c r="M23" s="21">
        <f>SUM(I23:L23)</f>
        <v>38</v>
      </c>
      <c r="N23" s="24">
        <v>50</v>
      </c>
      <c r="O23" s="21">
        <v>76</v>
      </c>
      <c r="P23" s="22" t="s">
        <v>59</v>
      </c>
    </row>
    <row r="24" spans="1:19" ht="12.75" x14ac:dyDescent="0.2">
      <c r="A24" s="9"/>
      <c r="B24" s="10"/>
      <c r="C24" s="9"/>
      <c r="D24" s="9"/>
      <c r="E24" s="9"/>
      <c r="F24" s="9"/>
      <c r="G24" s="9"/>
      <c r="H24" s="9"/>
      <c r="I24" s="11"/>
      <c r="J24" s="11"/>
      <c r="K24" s="11"/>
      <c r="L24" s="12"/>
      <c r="M24" s="18"/>
      <c r="N24" s="18"/>
      <c r="O24" s="18"/>
      <c r="P24" s="19"/>
    </row>
    <row r="25" spans="1:19" ht="12.75" x14ac:dyDescent="0.2">
      <c r="A25" s="9"/>
      <c r="B25" s="10"/>
      <c r="C25" s="9"/>
      <c r="D25" s="9"/>
      <c r="E25" s="9"/>
      <c r="F25" s="9"/>
      <c r="G25" s="9"/>
      <c r="H25" s="9"/>
      <c r="I25" s="11"/>
      <c r="J25" s="11"/>
      <c r="K25" s="11"/>
      <c r="L25" s="12"/>
      <c r="M25" s="18"/>
      <c r="N25" s="18"/>
      <c r="O25" s="18"/>
      <c r="P25" s="19"/>
    </row>
    <row r="26" spans="1:19" ht="12.75" x14ac:dyDescent="0.2">
      <c r="A26" s="9"/>
      <c r="B26" s="10"/>
      <c r="C26" s="9"/>
      <c r="D26" s="9"/>
      <c r="E26" s="9"/>
      <c r="F26" s="9"/>
      <c r="G26" s="9"/>
      <c r="H26" s="9"/>
      <c r="I26" s="11"/>
      <c r="J26" s="11"/>
      <c r="K26" s="11"/>
      <c r="L26" s="12"/>
      <c r="M26" s="12"/>
      <c r="N26" s="12"/>
      <c r="O26" s="12"/>
      <c r="P26" s="11"/>
    </row>
    <row r="27" spans="1:19" ht="13.15" customHeight="1" x14ac:dyDescent="0.2">
      <c r="A27" s="9"/>
      <c r="B27" s="13" t="s">
        <v>7</v>
      </c>
      <c r="C27" s="9"/>
      <c r="D27" s="9"/>
      <c r="E27" s="9"/>
      <c r="F27" s="9"/>
      <c r="G27" s="9"/>
      <c r="H27" s="9" t="s">
        <v>347</v>
      </c>
      <c r="I27" s="11"/>
      <c r="J27" s="11"/>
      <c r="K27" s="11"/>
      <c r="L27" s="12"/>
      <c r="M27" s="12"/>
      <c r="N27" s="12"/>
      <c r="O27" s="12"/>
      <c r="P27" s="11"/>
    </row>
    <row r="28" spans="1:19" ht="13.15" customHeight="1" x14ac:dyDescent="0.2">
      <c r="B28" s="15" t="s">
        <v>8</v>
      </c>
      <c r="C28" s="14"/>
      <c r="D28" s="3"/>
      <c r="E28" s="3"/>
      <c r="F28" s="3"/>
      <c r="G28" s="3"/>
      <c r="H28" s="3" t="str">
        <f>'5 класс'!H34</f>
        <v xml:space="preserve">Алексеева И.А., </v>
      </c>
      <c r="I28" s="3"/>
      <c r="J28" s="3"/>
      <c r="K28" s="3"/>
      <c r="L28" s="3"/>
      <c r="M28" s="3"/>
      <c r="N28" s="3"/>
      <c r="O28" s="3"/>
      <c r="P28" s="3"/>
    </row>
    <row r="29" spans="1:19" ht="13.15" customHeight="1" x14ac:dyDescent="0.2">
      <c r="B29" s="5"/>
      <c r="C29" s="5"/>
      <c r="D29" s="5"/>
      <c r="E29" s="5"/>
      <c r="F29" s="5"/>
      <c r="G29" s="5"/>
      <c r="H29" s="9" t="str">
        <f>'5 класс'!H35</f>
        <v>Николаева К.Н.</v>
      </c>
      <c r="I29" s="5"/>
      <c r="J29" s="5"/>
      <c r="K29" s="5"/>
      <c r="L29" s="5"/>
      <c r="M29" s="5"/>
      <c r="N29" s="5"/>
      <c r="O29" s="5"/>
      <c r="P29" s="5"/>
    </row>
    <row r="30" spans="1:19" ht="13.15" customHeight="1" x14ac:dyDescent="0.2">
      <c r="B30" s="5"/>
      <c r="C30" s="5"/>
      <c r="D30" s="5"/>
      <c r="E30" s="5"/>
      <c r="F30" s="5"/>
      <c r="G30" s="5"/>
      <c r="H30" s="9" t="str">
        <f>'5 класс'!H36</f>
        <v>Петрва Н.М.</v>
      </c>
      <c r="I30" s="5"/>
      <c r="J30" s="5"/>
      <c r="K30" s="5"/>
      <c r="L30" s="5"/>
      <c r="M30" s="5"/>
      <c r="N30" s="5"/>
      <c r="O30" s="5"/>
      <c r="P30" s="5"/>
    </row>
    <row r="31" spans="1:19" ht="13.15" customHeight="1" x14ac:dyDescent="0.2">
      <c r="B31" s="5"/>
      <c r="C31" s="5"/>
      <c r="D31" s="5"/>
      <c r="E31" s="5"/>
      <c r="F31" s="5"/>
      <c r="G31" s="5"/>
      <c r="H31" s="9" t="str">
        <f>'5 класс'!H37</f>
        <v>Афанасьева А.В.</v>
      </c>
      <c r="I31" s="5"/>
      <c r="J31" s="5"/>
      <c r="K31" s="5"/>
      <c r="L31" s="5"/>
      <c r="M31" s="5"/>
      <c r="N31" s="5"/>
      <c r="O31" s="5"/>
      <c r="P31" s="5"/>
    </row>
    <row r="32" spans="1:19" ht="13.15" customHeight="1" x14ac:dyDescent="0.2">
      <c r="B32" s="5"/>
      <c r="C32" s="5"/>
      <c r="D32" s="5"/>
      <c r="E32" s="5"/>
      <c r="F32" s="5"/>
      <c r="G32" s="5"/>
      <c r="H32" s="9"/>
      <c r="I32" s="5"/>
      <c r="J32" s="5"/>
      <c r="K32" s="5"/>
      <c r="L32" s="5"/>
      <c r="M32" s="5"/>
      <c r="N32" s="5"/>
      <c r="O32" s="5"/>
      <c r="P32" s="5"/>
    </row>
    <row r="33" spans="2:16" ht="13.15" customHeight="1" x14ac:dyDescent="0.2">
      <c r="B33" s="5"/>
      <c r="C33" s="5"/>
      <c r="D33" s="5"/>
      <c r="E33" s="5"/>
      <c r="F33" s="5"/>
      <c r="G33" s="5"/>
      <c r="H33" s="9"/>
      <c r="I33" s="5"/>
      <c r="J33" s="5"/>
      <c r="K33" s="5"/>
      <c r="L33" s="5"/>
      <c r="M33" s="5"/>
      <c r="N33" s="5"/>
      <c r="O33" s="5"/>
      <c r="P33" s="5"/>
    </row>
    <row r="34" spans="2:16" ht="13.15" customHeight="1" x14ac:dyDescent="0.2">
      <c r="B34" s="5"/>
      <c r="C34" s="5"/>
      <c r="D34" s="5"/>
      <c r="E34" s="5"/>
      <c r="F34" s="5"/>
      <c r="G34" s="5"/>
      <c r="H34" s="9"/>
      <c r="I34" s="5"/>
      <c r="J34" s="5"/>
      <c r="K34" s="5"/>
      <c r="L34" s="5"/>
      <c r="M34" s="5"/>
      <c r="N34" s="5"/>
      <c r="O34" s="5"/>
      <c r="P34" s="5"/>
    </row>
    <row r="35" spans="2:16" ht="13.15" customHeight="1" x14ac:dyDescent="0.2">
      <c r="B35" s="5"/>
      <c r="C35" s="5"/>
      <c r="D35" s="5"/>
      <c r="E35" s="5"/>
      <c r="F35" s="5"/>
      <c r="G35" s="5"/>
      <c r="H35" s="9"/>
      <c r="I35" s="5"/>
      <c r="J35" s="5"/>
      <c r="K35" s="5"/>
      <c r="L35" s="5"/>
      <c r="M35" s="5"/>
      <c r="N35" s="5"/>
      <c r="O35" s="5"/>
      <c r="P35" s="5"/>
    </row>
    <row r="36" spans="2:16" ht="13.15" customHeight="1" x14ac:dyDescent="0.2">
      <c r="B36" s="5"/>
      <c r="C36" s="5"/>
      <c r="D36" s="5"/>
      <c r="E36" s="5"/>
      <c r="F36" s="5"/>
      <c r="G36" s="5"/>
      <c r="H36" s="9"/>
      <c r="I36" s="5"/>
      <c r="J36" s="5"/>
      <c r="K36" s="5"/>
      <c r="L36" s="5"/>
      <c r="M36" s="5"/>
      <c r="N36" s="5"/>
      <c r="O36" s="5"/>
      <c r="P36" s="5"/>
    </row>
    <row r="37" spans="2:16" ht="13.15" customHeight="1" x14ac:dyDescent="0.2">
      <c r="B37" s="5"/>
      <c r="C37" s="5"/>
      <c r="D37" s="5"/>
      <c r="E37" s="5"/>
      <c r="F37" s="5"/>
      <c r="G37" s="5"/>
      <c r="H37" s="9"/>
      <c r="I37" s="5"/>
      <c r="J37" s="5"/>
      <c r="K37" s="5"/>
      <c r="L37" s="5"/>
      <c r="M37" s="5"/>
      <c r="N37" s="5"/>
      <c r="O37" s="5"/>
      <c r="P37" s="5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34"/>
  <sheetViews>
    <sheetView topLeftCell="A10" zoomScale="68" zoomScaleNormal="68" workbookViewId="0">
      <selection activeCell="H29" sqref="H29:H33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1.6640625" customWidth="1"/>
    <col min="10" max="10" width="12.1640625" customWidth="1"/>
    <col min="11" max="11" width="11.33203125" customWidth="1"/>
    <col min="12" max="12" width="11.5" customWidth="1"/>
    <col min="13" max="13" width="13" customWidth="1"/>
    <col min="14" max="14" width="14.83203125" customWidth="1"/>
    <col min="15" max="15" width="20.5" customWidth="1"/>
    <col min="16" max="16" width="17.33203125" customWidth="1"/>
  </cols>
  <sheetData>
    <row r="3" spans="1:16" ht="15" customHeight="1" x14ac:dyDescent="0.2">
      <c r="A3" s="82" t="s">
        <v>21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</row>
    <row r="4" spans="1:16" ht="15" x14ac:dyDescent="0.2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5" spans="1:16" ht="15" x14ac:dyDescent="0.2">
      <c r="A5" s="83" t="s">
        <v>149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1:16" ht="15" x14ac:dyDescent="0.2">
      <c r="A6" s="83" t="s">
        <v>26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spans="1:16" ht="15" x14ac:dyDescent="0.25">
      <c r="A7" s="84" t="s">
        <v>150</v>
      </c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</row>
    <row r="8" spans="1:16" ht="15" customHeight="1" x14ac:dyDescent="0.2">
      <c r="A8" s="85" t="s">
        <v>151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</row>
    <row r="9" spans="1:16" ht="15" customHeight="1" x14ac:dyDescent="0.2">
      <c r="A9" s="85" t="s">
        <v>290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48"/>
      <c r="N9" s="48"/>
      <c r="O9" s="48"/>
      <c r="P9" s="48"/>
    </row>
    <row r="10" spans="1:16" ht="14.25" customHeight="1" x14ac:dyDescent="0.2">
      <c r="A10" s="80" t="s">
        <v>152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</row>
    <row r="11" spans="1:16" ht="14.25" customHeight="1" x14ac:dyDescent="0.2">
      <c r="A11" s="80" t="s">
        <v>153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</row>
    <row r="12" spans="1:16" ht="14.25" customHeight="1" x14ac:dyDescent="0.2">
      <c r="A12" s="80" t="s">
        <v>154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</row>
    <row r="13" spans="1:16" ht="12.75" x14ac:dyDescent="0.2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</row>
    <row r="14" spans="1:16" ht="13.5" thickBot="1" x14ac:dyDescent="0.25">
      <c r="A14" s="49"/>
      <c r="B14" s="49"/>
      <c r="C14" s="49"/>
      <c r="D14" s="50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</row>
    <row r="15" spans="1:16" ht="51.75" thickBot="1" x14ac:dyDescent="0.25">
      <c r="A15" s="51" t="s">
        <v>0</v>
      </c>
      <c r="B15" s="52" t="s">
        <v>1</v>
      </c>
      <c r="C15" s="51" t="s">
        <v>2</v>
      </c>
      <c r="D15" s="52" t="s">
        <v>14</v>
      </c>
      <c r="E15" s="51" t="s">
        <v>3</v>
      </c>
      <c r="F15" s="53" t="s">
        <v>16</v>
      </c>
      <c r="G15" s="53" t="s">
        <v>17</v>
      </c>
      <c r="H15" s="51" t="s">
        <v>4</v>
      </c>
      <c r="I15" s="54" t="s">
        <v>9</v>
      </c>
      <c r="J15" s="51" t="s">
        <v>10</v>
      </c>
      <c r="K15" s="51" t="s">
        <v>11</v>
      </c>
      <c r="L15" s="53" t="s">
        <v>12</v>
      </c>
      <c r="M15" s="51" t="s">
        <v>5</v>
      </c>
      <c r="N15" s="51" t="s">
        <v>18</v>
      </c>
      <c r="O15" s="51" t="s">
        <v>6</v>
      </c>
      <c r="P15" s="51" t="s">
        <v>13</v>
      </c>
    </row>
    <row r="16" spans="1:16" ht="28.5" x14ac:dyDescent="0.2">
      <c r="A16" s="39">
        <v>1</v>
      </c>
      <c r="B16" s="34" t="s">
        <v>155</v>
      </c>
      <c r="C16" s="35" t="s">
        <v>156</v>
      </c>
      <c r="D16" s="35" t="s">
        <v>15</v>
      </c>
      <c r="E16" s="35" t="s">
        <v>40</v>
      </c>
      <c r="F16" s="36">
        <v>7</v>
      </c>
      <c r="G16" s="36">
        <v>7</v>
      </c>
      <c r="H16" s="35" t="s">
        <v>351</v>
      </c>
      <c r="I16" s="39">
        <v>5</v>
      </c>
      <c r="J16" s="39">
        <v>9</v>
      </c>
      <c r="K16" s="39">
        <v>23</v>
      </c>
      <c r="L16" s="40">
        <v>8</v>
      </c>
      <c r="M16" s="37">
        <v>45</v>
      </c>
      <c r="N16" s="37">
        <v>60</v>
      </c>
      <c r="O16" s="37">
        <v>75</v>
      </c>
      <c r="P16" s="41" t="s">
        <v>89</v>
      </c>
    </row>
    <row r="17" spans="1:19" ht="28.5" x14ac:dyDescent="0.2">
      <c r="A17" s="43">
        <v>2</v>
      </c>
      <c r="B17" s="42" t="s">
        <v>157</v>
      </c>
      <c r="C17" s="38" t="s">
        <v>158</v>
      </c>
      <c r="D17" s="35" t="s">
        <v>15</v>
      </c>
      <c r="E17" s="35" t="s">
        <v>40</v>
      </c>
      <c r="F17" s="36">
        <v>7</v>
      </c>
      <c r="G17" s="36">
        <v>7</v>
      </c>
      <c r="H17" s="38" t="s">
        <v>352</v>
      </c>
      <c r="I17" s="43">
        <v>0</v>
      </c>
      <c r="J17" s="43">
        <v>11</v>
      </c>
      <c r="K17" s="43">
        <v>4</v>
      </c>
      <c r="L17" s="44">
        <v>0</v>
      </c>
      <c r="M17" s="45">
        <v>15</v>
      </c>
      <c r="N17" s="37">
        <v>60</v>
      </c>
      <c r="O17" s="45">
        <v>25</v>
      </c>
      <c r="P17" s="46" t="s">
        <v>89</v>
      </c>
    </row>
    <row r="18" spans="1:19" ht="28.5" x14ac:dyDescent="0.2">
      <c r="A18" s="43">
        <v>3</v>
      </c>
      <c r="B18" s="42" t="s">
        <v>159</v>
      </c>
      <c r="C18" s="38" t="s">
        <v>160</v>
      </c>
      <c r="D18" s="35" t="s">
        <v>15</v>
      </c>
      <c r="E18" s="35" t="s">
        <v>40</v>
      </c>
      <c r="F18" s="36">
        <v>7</v>
      </c>
      <c r="G18" s="36">
        <v>7</v>
      </c>
      <c r="H18" s="38" t="s">
        <v>352</v>
      </c>
      <c r="I18" s="43">
        <v>6</v>
      </c>
      <c r="J18" s="43">
        <v>12</v>
      </c>
      <c r="K18" s="43">
        <v>25</v>
      </c>
      <c r="L18" s="44">
        <v>9</v>
      </c>
      <c r="M18" s="45">
        <v>52</v>
      </c>
      <c r="N18" s="37">
        <v>60</v>
      </c>
      <c r="O18" s="45">
        <v>86</v>
      </c>
      <c r="P18" s="46" t="s">
        <v>58</v>
      </c>
    </row>
    <row r="19" spans="1:19" ht="28.5" x14ac:dyDescent="0.2">
      <c r="A19" s="43">
        <v>4</v>
      </c>
      <c r="B19" s="42" t="s">
        <v>161</v>
      </c>
      <c r="C19" s="38" t="s">
        <v>162</v>
      </c>
      <c r="D19" s="35" t="s">
        <v>15</v>
      </c>
      <c r="E19" s="35" t="s">
        <v>40</v>
      </c>
      <c r="F19" s="36">
        <v>7</v>
      </c>
      <c r="G19" s="55">
        <v>7</v>
      </c>
      <c r="H19" s="38" t="s">
        <v>352</v>
      </c>
      <c r="I19" s="43">
        <v>3</v>
      </c>
      <c r="J19" s="43">
        <v>9</v>
      </c>
      <c r="K19" s="43">
        <v>13</v>
      </c>
      <c r="L19" s="44">
        <v>0</v>
      </c>
      <c r="M19" s="45">
        <v>25</v>
      </c>
      <c r="N19" s="37">
        <v>60</v>
      </c>
      <c r="O19" s="45">
        <v>42</v>
      </c>
      <c r="P19" s="46" t="s">
        <v>89</v>
      </c>
      <c r="S19" s="29"/>
    </row>
    <row r="20" spans="1:19" ht="12.75" x14ac:dyDescent="0.2">
      <c r="A20" s="56"/>
      <c r="B20" s="57"/>
      <c r="C20" s="56"/>
      <c r="D20" s="56"/>
      <c r="E20" s="56"/>
      <c r="F20" s="56"/>
      <c r="G20" s="56"/>
      <c r="H20" s="56"/>
      <c r="I20" s="58"/>
      <c r="J20" s="58"/>
      <c r="K20" s="58"/>
      <c r="L20" s="59"/>
      <c r="M20" s="60"/>
      <c r="N20" s="60"/>
      <c r="O20" s="60"/>
      <c r="P20" s="61"/>
    </row>
    <row r="21" spans="1:19" ht="12.75" x14ac:dyDescent="0.2">
      <c r="A21" s="56"/>
      <c r="B21" s="57"/>
      <c r="C21" s="56"/>
      <c r="D21" s="56"/>
      <c r="E21" s="56"/>
      <c r="F21" s="56"/>
      <c r="G21" s="56"/>
      <c r="H21" s="56"/>
      <c r="I21" s="58"/>
      <c r="J21" s="58"/>
      <c r="K21" s="58"/>
      <c r="L21" s="59"/>
      <c r="M21" s="60"/>
      <c r="N21" s="60"/>
      <c r="O21" s="60"/>
      <c r="P21" s="61"/>
    </row>
    <row r="22" spans="1:19" ht="12.75" x14ac:dyDescent="0.2">
      <c r="A22" s="56"/>
      <c r="B22" s="57"/>
      <c r="C22" s="56"/>
      <c r="D22" s="56"/>
      <c r="E22" s="56"/>
      <c r="F22" s="56"/>
      <c r="G22" s="56"/>
      <c r="H22" s="56"/>
      <c r="I22" s="58"/>
      <c r="J22" s="58"/>
      <c r="K22" s="58"/>
      <c r="L22" s="59"/>
      <c r="M22" s="59"/>
      <c r="N22" s="59"/>
      <c r="O22" s="59"/>
      <c r="P22" s="58"/>
    </row>
    <row r="23" spans="1:19" ht="12.75" x14ac:dyDescent="0.2">
      <c r="A23" s="56"/>
      <c r="B23" s="62" t="s">
        <v>7</v>
      </c>
      <c r="C23" s="56"/>
      <c r="D23" s="56"/>
      <c r="E23" s="56"/>
      <c r="F23" s="56"/>
      <c r="G23" s="56"/>
      <c r="H23" s="56" t="s">
        <v>143</v>
      </c>
      <c r="I23" s="58"/>
      <c r="J23" s="58"/>
      <c r="K23" s="58"/>
      <c r="L23" s="59"/>
      <c r="M23" s="59"/>
      <c r="N23" s="59"/>
      <c r="O23" s="59"/>
      <c r="P23" s="58"/>
    </row>
    <row r="24" spans="1:19" ht="12.75" x14ac:dyDescent="0.2">
      <c r="A24" s="63"/>
      <c r="B24" s="64" t="s">
        <v>8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</row>
    <row r="25" spans="1:19" ht="12.75" x14ac:dyDescent="0.2">
      <c r="A25" s="63"/>
      <c r="B25" s="65"/>
      <c r="C25" s="65"/>
      <c r="D25" s="65"/>
      <c r="E25" s="65"/>
      <c r="F25" s="65"/>
      <c r="G25" s="65"/>
      <c r="H25" s="56" t="s">
        <v>163</v>
      </c>
      <c r="I25" s="65"/>
      <c r="J25" s="65"/>
      <c r="K25" s="65"/>
      <c r="L25" s="65"/>
      <c r="M25" s="65"/>
      <c r="N25" s="65"/>
      <c r="O25" s="65"/>
      <c r="P25" s="65"/>
    </row>
    <row r="26" spans="1:19" ht="12.75" x14ac:dyDescent="0.2">
      <c r="A26" s="63"/>
      <c r="B26" s="65"/>
      <c r="C26" s="65"/>
      <c r="D26" s="65"/>
      <c r="E26" s="65"/>
      <c r="F26" s="65"/>
      <c r="G26" s="65"/>
      <c r="H26" s="56" t="s">
        <v>164</v>
      </c>
      <c r="I26" s="65"/>
      <c r="J26" s="65"/>
      <c r="K26" s="65"/>
      <c r="L26" s="65"/>
      <c r="M26" s="65"/>
      <c r="N26" s="65"/>
      <c r="O26" s="65"/>
      <c r="P26" s="65"/>
    </row>
    <row r="27" spans="1:19" ht="12.75" x14ac:dyDescent="0.2">
      <c r="A27" s="63"/>
      <c r="B27" s="65"/>
      <c r="C27" s="65"/>
      <c r="D27" s="65"/>
      <c r="E27" s="65"/>
      <c r="F27" s="65"/>
      <c r="G27" s="65"/>
      <c r="H27" s="56" t="s">
        <v>145</v>
      </c>
      <c r="I27" s="65"/>
      <c r="J27" s="65"/>
      <c r="K27" s="65"/>
      <c r="L27" s="65"/>
      <c r="M27" s="65"/>
      <c r="N27" s="65"/>
      <c r="O27" s="65"/>
      <c r="P27" s="65"/>
    </row>
    <row r="28" spans="1:19" ht="12.75" x14ac:dyDescent="0.2">
      <c r="A28" s="63"/>
      <c r="B28" s="65"/>
      <c r="C28" s="65"/>
      <c r="D28" s="65"/>
      <c r="E28" s="65"/>
      <c r="F28" s="65"/>
      <c r="G28" s="65"/>
      <c r="H28" s="56" t="s">
        <v>144</v>
      </c>
      <c r="I28" s="65"/>
      <c r="J28" s="65"/>
      <c r="K28" s="65"/>
      <c r="L28" s="65"/>
      <c r="M28" s="65"/>
      <c r="N28" s="65"/>
      <c r="O28" s="65"/>
      <c r="P28" s="65"/>
    </row>
    <row r="29" spans="1:19" ht="12.75" x14ac:dyDescent="0.2">
      <c r="A29" s="63"/>
      <c r="B29" s="65"/>
      <c r="C29" s="65"/>
      <c r="D29" s="65"/>
      <c r="E29" s="65"/>
      <c r="F29" s="65"/>
      <c r="G29" s="65"/>
      <c r="H29" s="56"/>
      <c r="I29" s="65"/>
      <c r="J29" s="65"/>
      <c r="K29" s="65"/>
      <c r="L29" s="65"/>
      <c r="M29" s="65"/>
      <c r="N29" s="65"/>
      <c r="O29" s="65"/>
      <c r="P29" s="65"/>
    </row>
    <row r="30" spans="1:19" ht="12.75" x14ac:dyDescent="0.2">
      <c r="A30" s="63"/>
      <c r="B30" s="65"/>
      <c r="C30" s="65"/>
      <c r="D30" s="65"/>
      <c r="E30" s="65"/>
      <c r="F30" s="65"/>
      <c r="G30" s="65"/>
      <c r="H30" s="56"/>
      <c r="I30" s="65"/>
      <c r="J30" s="65"/>
      <c r="K30" s="65"/>
      <c r="L30" s="65"/>
      <c r="M30" s="65"/>
      <c r="N30" s="65"/>
      <c r="O30" s="65"/>
      <c r="P30" s="65"/>
    </row>
    <row r="31" spans="1:19" ht="12.75" x14ac:dyDescent="0.2">
      <c r="A31" s="63"/>
      <c r="B31" s="65"/>
      <c r="C31" s="65"/>
      <c r="D31" s="65"/>
      <c r="E31" s="65"/>
      <c r="F31" s="65"/>
      <c r="G31" s="65"/>
      <c r="H31" s="56"/>
      <c r="I31" s="65"/>
      <c r="J31" s="65"/>
      <c r="K31" s="65"/>
      <c r="L31" s="65"/>
      <c r="M31" s="65"/>
      <c r="N31" s="65"/>
      <c r="O31" s="65"/>
      <c r="P31" s="65"/>
    </row>
    <row r="32" spans="1:19" ht="12.75" x14ac:dyDescent="0.2">
      <c r="A32" s="63"/>
      <c r="B32" s="65"/>
      <c r="C32" s="65"/>
      <c r="D32" s="65"/>
      <c r="E32" s="65"/>
      <c r="F32" s="65"/>
      <c r="G32" s="65"/>
      <c r="H32" s="56"/>
      <c r="I32" s="65"/>
      <c r="J32" s="65"/>
      <c r="K32" s="65"/>
      <c r="L32" s="65"/>
      <c r="M32" s="65"/>
      <c r="N32" s="65"/>
      <c r="O32" s="65"/>
      <c r="P32" s="65"/>
    </row>
    <row r="33" spans="1:16" ht="12.75" x14ac:dyDescent="0.2">
      <c r="A33" s="63"/>
      <c r="B33" s="65"/>
      <c r="C33" s="65"/>
      <c r="D33" s="65"/>
      <c r="E33" s="65"/>
      <c r="F33" s="65"/>
      <c r="G33" s="65"/>
      <c r="H33" s="56"/>
      <c r="I33" s="65"/>
      <c r="J33" s="65"/>
      <c r="K33" s="65"/>
      <c r="L33" s="65"/>
      <c r="M33" s="65"/>
      <c r="N33" s="65"/>
      <c r="O33" s="65"/>
      <c r="P33" s="65"/>
    </row>
    <row r="34" spans="1:16" x14ac:dyDescent="0.2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65"/>
  <sheetViews>
    <sheetView topLeftCell="A46" zoomScale="68" zoomScaleNormal="68" workbookViewId="0">
      <selection activeCell="H61" sqref="H61:H65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1.6640625" customWidth="1"/>
    <col min="10" max="10" width="12.1640625" customWidth="1"/>
    <col min="11" max="11" width="11.33203125" customWidth="1"/>
    <col min="12" max="12" width="11.5" customWidth="1"/>
    <col min="13" max="13" width="13" customWidth="1"/>
    <col min="14" max="14" width="14.83203125" customWidth="1"/>
    <col min="15" max="15" width="20.5" customWidth="1"/>
    <col min="16" max="16" width="17.33203125" customWidth="1"/>
  </cols>
  <sheetData>
    <row r="3" spans="1:16" ht="15" x14ac:dyDescent="0.2">
      <c r="A3" s="76" t="s">
        <v>22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1:16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x14ac:dyDescent="0.2">
      <c r="A5" s="83" t="s">
        <v>63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1:16" ht="15" x14ac:dyDescent="0.2">
      <c r="A6" s="83" t="s">
        <v>64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</row>
    <row r="7" spans="1:16" ht="15" x14ac:dyDescent="0.25">
      <c r="A7" s="78" t="s">
        <v>65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1:16" ht="15" customHeight="1" x14ac:dyDescent="0.2">
      <c r="A8" s="79" t="s">
        <v>66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</row>
    <row r="9" spans="1:16" ht="15" customHeight="1" x14ac:dyDescent="0.2">
      <c r="A9" s="79" t="s">
        <v>67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2"/>
      <c r="N9" s="2"/>
      <c r="O9" s="2"/>
      <c r="P9" s="2"/>
    </row>
    <row r="10" spans="1:16" ht="14.25" customHeight="1" x14ac:dyDescent="0.2">
      <c r="A10" s="80" t="s">
        <v>68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</row>
    <row r="11" spans="1:16" ht="14.25" customHeight="1" x14ac:dyDescent="0.2">
      <c r="A11" s="80" t="s">
        <v>147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</row>
    <row r="12" spans="1:16" ht="14.25" customHeight="1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</row>
    <row r="13" spans="1:16" ht="12.75" x14ac:dyDescent="0.2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7" t="s">
        <v>0</v>
      </c>
      <c r="B15" s="26" t="s">
        <v>1</v>
      </c>
      <c r="C15" s="17" t="s">
        <v>2</v>
      </c>
      <c r="D15" s="26" t="s">
        <v>14</v>
      </c>
      <c r="E15" s="17" t="s">
        <v>3</v>
      </c>
      <c r="F15" s="27" t="s">
        <v>16</v>
      </c>
      <c r="G15" s="27" t="s">
        <v>17</v>
      </c>
      <c r="H15" s="17" t="s">
        <v>4</v>
      </c>
      <c r="I15" s="28" t="s">
        <v>9</v>
      </c>
      <c r="J15" s="17" t="s">
        <v>10</v>
      </c>
      <c r="K15" s="17" t="s">
        <v>11</v>
      </c>
      <c r="L15" s="27" t="s">
        <v>12</v>
      </c>
      <c r="M15" s="17" t="s">
        <v>5</v>
      </c>
      <c r="N15" s="17" t="s">
        <v>18</v>
      </c>
      <c r="O15" s="17" t="s">
        <v>6</v>
      </c>
      <c r="P15" s="17" t="s">
        <v>13</v>
      </c>
    </row>
    <row r="16" spans="1:16" ht="28.5" x14ac:dyDescent="0.2">
      <c r="A16" s="16">
        <v>1</v>
      </c>
      <c r="B16" s="34" t="s">
        <v>69</v>
      </c>
      <c r="C16" s="35" t="s">
        <v>70</v>
      </c>
      <c r="D16" s="35" t="s">
        <v>15</v>
      </c>
      <c r="E16" s="35" t="s">
        <v>40</v>
      </c>
      <c r="F16" s="36">
        <v>8</v>
      </c>
      <c r="G16" s="36">
        <v>8</v>
      </c>
      <c r="H16" s="35" t="s">
        <v>57</v>
      </c>
      <c r="I16" s="16">
        <v>0</v>
      </c>
      <c r="J16" s="16">
        <v>4</v>
      </c>
      <c r="K16" s="16">
        <v>6</v>
      </c>
      <c r="L16" s="23">
        <v>0</v>
      </c>
      <c r="M16" s="24">
        <v>10</v>
      </c>
      <c r="N16" s="37">
        <v>60</v>
      </c>
      <c r="O16" s="24">
        <v>17</v>
      </c>
      <c r="P16" s="25" t="s">
        <v>89</v>
      </c>
    </row>
    <row r="17" spans="1:19" ht="28.5" x14ac:dyDescent="0.2">
      <c r="A17" s="8">
        <v>2</v>
      </c>
      <c r="B17" s="34" t="s">
        <v>71</v>
      </c>
      <c r="C17" s="38" t="s">
        <v>72</v>
      </c>
      <c r="D17" s="35" t="s">
        <v>15</v>
      </c>
      <c r="E17" s="35" t="s">
        <v>40</v>
      </c>
      <c r="F17" s="36">
        <v>8</v>
      </c>
      <c r="G17" s="36">
        <v>8</v>
      </c>
      <c r="H17" s="35" t="s">
        <v>57</v>
      </c>
      <c r="I17" s="8">
        <v>1</v>
      </c>
      <c r="J17" s="8">
        <v>6</v>
      </c>
      <c r="K17" s="8">
        <v>8</v>
      </c>
      <c r="L17" s="20">
        <v>0</v>
      </c>
      <c r="M17" s="21">
        <v>15</v>
      </c>
      <c r="N17" s="37">
        <v>60</v>
      </c>
      <c r="O17" s="21">
        <v>25</v>
      </c>
      <c r="P17" s="22" t="s">
        <v>89</v>
      </c>
    </row>
    <row r="18" spans="1:19" ht="28.5" x14ac:dyDescent="0.2">
      <c r="A18" s="8">
        <v>3</v>
      </c>
      <c r="B18" s="34" t="s">
        <v>73</v>
      </c>
      <c r="C18" s="38" t="s">
        <v>74</v>
      </c>
      <c r="D18" s="35" t="s">
        <v>15</v>
      </c>
      <c r="E18" s="35" t="s">
        <v>40</v>
      </c>
      <c r="F18" s="36">
        <v>8</v>
      </c>
      <c r="G18" s="36">
        <v>8</v>
      </c>
      <c r="H18" s="38" t="s">
        <v>75</v>
      </c>
      <c r="I18" s="8">
        <v>4</v>
      </c>
      <c r="J18" s="8">
        <v>11</v>
      </c>
      <c r="K18" s="8">
        <v>21</v>
      </c>
      <c r="L18" s="20">
        <v>0</v>
      </c>
      <c r="M18" s="21">
        <v>36</v>
      </c>
      <c r="N18" s="37">
        <v>60</v>
      </c>
      <c r="O18" s="21">
        <v>60</v>
      </c>
      <c r="P18" s="22" t="s">
        <v>89</v>
      </c>
    </row>
    <row r="19" spans="1:19" ht="28.5" x14ac:dyDescent="0.2">
      <c r="A19" s="8">
        <v>4</v>
      </c>
      <c r="B19" s="34" t="s">
        <v>76</v>
      </c>
      <c r="C19" s="38" t="s">
        <v>77</v>
      </c>
      <c r="D19" s="35" t="s">
        <v>15</v>
      </c>
      <c r="E19" s="35" t="s">
        <v>40</v>
      </c>
      <c r="F19" s="36">
        <v>8</v>
      </c>
      <c r="G19" s="36">
        <v>8</v>
      </c>
      <c r="H19" s="38" t="s">
        <v>75</v>
      </c>
      <c r="I19" s="8">
        <v>5</v>
      </c>
      <c r="J19" s="8">
        <v>10</v>
      </c>
      <c r="K19" s="8">
        <v>22</v>
      </c>
      <c r="L19" s="20">
        <v>0</v>
      </c>
      <c r="M19" s="21">
        <v>37</v>
      </c>
      <c r="N19" s="37">
        <v>60</v>
      </c>
      <c r="O19" s="21">
        <v>62</v>
      </c>
      <c r="P19" s="22" t="s">
        <v>89</v>
      </c>
      <c r="S19" s="29"/>
    </row>
    <row r="20" spans="1:19" ht="28.5" x14ac:dyDescent="0.2">
      <c r="A20" s="8">
        <v>5</v>
      </c>
      <c r="B20" s="34" t="s">
        <v>78</v>
      </c>
      <c r="C20" s="38" t="s">
        <v>271</v>
      </c>
      <c r="D20" s="35" t="s">
        <v>15</v>
      </c>
      <c r="E20" s="35" t="s">
        <v>40</v>
      </c>
      <c r="F20" s="36">
        <v>8</v>
      </c>
      <c r="G20" s="36">
        <v>8</v>
      </c>
      <c r="H20" s="38" t="s">
        <v>75</v>
      </c>
      <c r="I20" s="8">
        <v>6</v>
      </c>
      <c r="J20" s="8">
        <v>8</v>
      </c>
      <c r="K20" s="8">
        <v>15</v>
      </c>
      <c r="L20" s="20">
        <v>0</v>
      </c>
      <c r="M20" s="21">
        <v>29</v>
      </c>
      <c r="N20" s="37">
        <v>60</v>
      </c>
      <c r="O20" s="21">
        <v>48</v>
      </c>
      <c r="P20" s="22" t="s">
        <v>89</v>
      </c>
    </row>
    <row r="21" spans="1:19" ht="28.5" x14ac:dyDescent="0.2">
      <c r="A21" s="8">
        <v>6</v>
      </c>
      <c r="B21" s="34" t="s">
        <v>79</v>
      </c>
      <c r="C21" s="38" t="s">
        <v>272</v>
      </c>
      <c r="D21" s="35" t="s">
        <v>15</v>
      </c>
      <c r="E21" s="35" t="s">
        <v>40</v>
      </c>
      <c r="F21" s="36">
        <v>8</v>
      </c>
      <c r="G21" s="36">
        <v>8</v>
      </c>
      <c r="H21" s="38" t="s">
        <v>75</v>
      </c>
      <c r="I21" s="8">
        <v>3</v>
      </c>
      <c r="J21" s="8">
        <v>9</v>
      </c>
      <c r="K21" s="8">
        <v>7</v>
      </c>
      <c r="L21" s="8">
        <v>0</v>
      </c>
      <c r="M21" s="21">
        <v>19</v>
      </c>
      <c r="N21" s="37">
        <v>60</v>
      </c>
      <c r="O21" s="21">
        <v>32</v>
      </c>
      <c r="P21" s="22" t="s">
        <v>89</v>
      </c>
    </row>
    <row r="22" spans="1:19" ht="28.5" x14ac:dyDescent="0.2">
      <c r="A22" s="8">
        <v>7</v>
      </c>
      <c r="B22" s="34" t="s">
        <v>80</v>
      </c>
      <c r="C22" s="38" t="s">
        <v>273</v>
      </c>
      <c r="D22" s="35" t="s">
        <v>15</v>
      </c>
      <c r="E22" s="35" t="s">
        <v>40</v>
      </c>
      <c r="F22" s="36">
        <v>8</v>
      </c>
      <c r="G22" s="36">
        <v>8</v>
      </c>
      <c r="H22" s="38" t="s">
        <v>57</v>
      </c>
      <c r="I22" s="8">
        <v>4</v>
      </c>
      <c r="J22" s="8">
        <v>10</v>
      </c>
      <c r="K22" s="8">
        <v>15</v>
      </c>
      <c r="L22" s="20">
        <v>9</v>
      </c>
      <c r="M22" s="21">
        <v>38</v>
      </c>
      <c r="N22" s="37">
        <v>60</v>
      </c>
      <c r="O22" s="21">
        <v>63</v>
      </c>
      <c r="P22" s="22" t="s">
        <v>89</v>
      </c>
    </row>
    <row r="23" spans="1:19" ht="28.5" x14ac:dyDescent="0.2">
      <c r="A23" s="8">
        <v>8</v>
      </c>
      <c r="B23" s="34" t="s">
        <v>81</v>
      </c>
      <c r="C23" s="38" t="s">
        <v>274</v>
      </c>
      <c r="D23" s="35" t="s">
        <v>15</v>
      </c>
      <c r="E23" s="35" t="s">
        <v>40</v>
      </c>
      <c r="F23" s="36">
        <v>8</v>
      </c>
      <c r="G23" s="36">
        <v>8</v>
      </c>
      <c r="H23" s="38" t="s">
        <v>75</v>
      </c>
      <c r="I23" s="8">
        <v>2</v>
      </c>
      <c r="J23" s="8">
        <v>12</v>
      </c>
      <c r="K23" s="8">
        <v>14</v>
      </c>
      <c r="L23" s="20">
        <v>0</v>
      </c>
      <c r="M23" s="21">
        <v>28</v>
      </c>
      <c r="N23" s="37">
        <v>60</v>
      </c>
      <c r="O23" s="21">
        <v>47</v>
      </c>
      <c r="P23" s="22" t="s">
        <v>89</v>
      </c>
    </row>
    <row r="24" spans="1:19" ht="28.5" x14ac:dyDescent="0.2">
      <c r="A24" s="8">
        <v>9</v>
      </c>
      <c r="B24" s="34" t="s">
        <v>82</v>
      </c>
      <c r="C24" s="38" t="s">
        <v>275</v>
      </c>
      <c r="D24" s="35" t="s">
        <v>15</v>
      </c>
      <c r="E24" s="35" t="s">
        <v>40</v>
      </c>
      <c r="F24" s="36">
        <v>8</v>
      </c>
      <c r="G24" s="36">
        <v>8</v>
      </c>
      <c r="H24" s="38" t="s">
        <v>75</v>
      </c>
      <c r="I24" s="8">
        <v>1</v>
      </c>
      <c r="J24" s="8">
        <v>9</v>
      </c>
      <c r="K24" s="8">
        <v>22</v>
      </c>
      <c r="L24" s="20">
        <v>0</v>
      </c>
      <c r="M24" s="21">
        <v>32</v>
      </c>
      <c r="N24" s="37">
        <v>60</v>
      </c>
      <c r="O24" s="21">
        <v>53</v>
      </c>
      <c r="P24" s="22" t="s">
        <v>89</v>
      </c>
    </row>
    <row r="25" spans="1:19" ht="30" x14ac:dyDescent="0.2">
      <c r="A25" s="8">
        <v>10</v>
      </c>
      <c r="B25" s="34" t="s">
        <v>83</v>
      </c>
      <c r="C25" s="38" t="s">
        <v>276</v>
      </c>
      <c r="D25" s="35" t="s">
        <v>15</v>
      </c>
      <c r="E25" s="35" t="s">
        <v>40</v>
      </c>
      <c r="F25" s="36">
        <v>8</v>
      </c>
      <c r="G25" s="36">
        <v>8</v>
      </c>
      <c r="H25" s="38" t="s">
        <v>75</v>
      </c>
      <c r="I25" s="8">
        <v>1</v>
      </c>
      <c r="J25" s="8">
        <v>9</v>
      </c>
      <c r="K25" s="8">
        <v>22</v>
      </c>
      <c r="L25" s="20">
        <v>0</v>
      </c>
      <c r="M25" s="21">
        <v>32</v>
      </c>
      <c r="N25" s="37">
        <v>60</v>
      </c>
      <c r="O25" s="21">
        <v>53</v>
      </c>
      <c r="P25" s="22" t="s">
        <v>89</v>
      </c>
    </row>
    <row r="26" spans="1:19" ht="30" x14ac:dyDescent="0.2">
      <c r="A26" s="8">
        <v>11</v>
      </c>
      <c r="B26" s="34" t="s">
        <v>84</v>
      </c>
      <c r="C26" s="38" t="s">
        <v>277</v>
      </c>
      <c r="D26" s="35" t="s">
        <v>15</v>
      </c>
      <c r="E26" s="35" t="s">
        <v>40</v>
      </c>
      <c r="F26" s="36">
        <v>8</v>
      </c>
      <c r="G26" s="36">
        <v>8</v>
      </c>
      <c r="H26" s="38" t="s">
        <v>57</v>
      </c>
      <c r="I26" s="8">
        <v>1</v>
      </c>
      <c r="J26" s="8">
        <v>3</v>
      </c>
      <c r="K26" s="8">
        <v>6</v>
      </c>
      <c r="L26" s="20">
        <v>0</v>
      </c>
      <c r="M26" s="21">
        <v>10</v>
      </c>
      <c r="N26" s="37">
        <v>60</v>
      </c>
      <c r="O26" s="21">
        <v>17</v>
      </c>
      <c r="P26" s="22" t="s">
        <v>89</v>
      </c>
    </row>
    <row r="27" spans="1:19" ht="30" x14ac:dyDescent="0.2">
      <c r="A27" s="8">
        <v>12</v>
      </c>
      <c r="B27" s="34" t="s">
        <v>85</v>
      </c>
      <c r="C27" s="38" t="s">
        <v>278</v>
      </c>
      <c r="D27" s="35" t="s">
        <v>15</v>
      </c>
      <c r="E27" s="35" t="s">
        <v>40</v>
      </c>
      <c r="F27" s="36">
        <v>8</v>
      </c>
      <c r="G27" s="36">
        <v>8</v>
      </c>
      <c r="H27" s="38" t="s">
        <v>75</v>
      </c>
      <c r="I27" s="8">
        <v>2</v>
      </c>
      <c r="J27" s="8">
        <v>9</v>
      </c>
      <c r="K27" s="8">
        <v>21</v>
      </c>
      <c r="L27" s="20">
        <v>0</v>
      </c>
      <c r="M27" s="21">
        <v>32</v>
      </c>
      <c r="N27" s="37">
        <v>60</v>
      </c>
      <c r="O27" s="21">
        <v>53</v>
      </c>
      <c r="P27" s="22" t="s">
        <v>89</v>
      </c>
    </row>
    <row r="28" spans="1:19" ht="30" x14ac:dyDescent="0.2">
      <c r="A28" s="8">
        <v>13</v>
      </c>
      <c r="B28" s="34" t="s">
        <v>86</v>
      </c>
      <c r="C28" s="38" t="s">
        <v>279</v>
      </c>
      <c r="D28" s="35" t="s">
        <v>15</v>
      </c>
      <c r="E28" s="35" t="s">
        <v>40</v>
      </c>
      <c r="F28" s="36">
        <v>8</v>
      </c>
      <c r="G28" s="36">
        <v>8</v>
      </c>
      <c r="H28" s="38" t="s">
        <v>57</v>
      </c>
      <c r="I28" s="8">
        <v>2</v>
      </c>
      <c r="J28" s="8">
        <v>7</v>
      </c>
      <c r="K28" s="8">
        <v>5</v>
      </c>
      <c r="L28" s="20">
        <v>0</v>
      </c>
      <c r="M28" s="21">
        <v>14</v>
      </c>
      <c r="N28" s="37">
        <v>60</v>
      </c>
      <c r="O28" s="21">
        <v>23</v>
      </c>
      <c r="P28" s="22" t="s">
        <v>89</v>
      </c>
    </row>
    <row r="29" spans="1:19" ht="30" x14ac:dyDescent="0.2">
      <c r="A29" s="8">
        <v>14</v>
      </c>
      <c r="B29" s="34" t="s">
        <v>87</v>
      </c>
      <c r="C29" s="38" t="s">
        <v>88</v>
      </c>
      <c r="D29" s="35" t="s">
        <v>15</v>
      </c>
      <c r="E29" s="35" t="s">
        <v>40</v>
      </c>
      <c r="F29" s="36">
        <v>8</v>
      </c>
      <c r="G29" s="36">
        <v>8</v>
      </c>
      <c r="H29" s="38" t="s">
        <v>57</v>
      </c>
      <c r="I29" s="8">
        <v>3</v>
      </c>
      <c r="J29" s="8">
        <v>7</v>
      </c>
      <c r="K29" s="8">
        <v>7</v>
      </c>
      <c r="L29" s="20">
        <v>0</v>
      </c>
      <c r="M29" s="21">
        <v>17</v>
      </c>
      <c r="N29" s="21">
        <v>60</v>
      </c>
      <c r="O29" s="21">
        <v>28</v>
      </c>
      <c r="P29" s="22" t="s">
        <v>89</v>
      </c>
    </row>
    <row r="30" spans="1:19" ht="38.25" x14ac:dyDescent="0.2">
      <c r="A30" s="16">
        <v>15</v>
      </c>
      <c r="B30" s="34" t="s">
        <v>90</v>
      </c>
      <c r="C30" s="38" t="s">
        <v>91</v>
      </c>
      <c r="D30" s="35" t="s">
        <v>15</v>
      </c>
      <c r="E30" s="35" t="s">
        <v>40</v>
      </c>
      <c r="F30" s="36">
        <v>8</v>
      </c>
      <c r="G30" s="36">
        <v>8</v>
      </c>
      <c r="H30" s="38" t="s">
        <v>57</v>
      </c>
      <c r="I30" s="8">
        <v>4</v>
      </c>
      <c r="J30" s="8">
        <v>9</v>
      </c>
      <c r="K30" s="8">
        <v>22</v>
      </c>
      <c r="L30" s="20">
        <v>0</v>
      </c>
      <c r="M30" s="21">
        <v>35</v>
      </c>
      <c r="N30" s="21">
        <v>60</v>
      </c>
      <c r="O30" s="21">
        <v>58</v>
      </c>
      <c r="P30" s="22" t="s">
        <v>89</v>
      </c>
    </row>
    <row r="31" spans="1:19" ht="30" x14ac:dyDescent="0.2">
      <c r="A31" s="8">
        <v>16</v>
      </c>
      <c r="B31" s="34" t="s">
        <v>92</v>
      </c>
      <c r="C31" s="38" t="s">
        <v>93</v>
      </c>
      <c r="D31" s="35" t="s">
        <v>15</v>
      </c>
      <c r="E31" s="35" t="s">
        <v>40</v>
      </c>
      <c r="F31" s="36">
        <v>8</v>
      </c>
      <c r="G31" s="36">
        <v>8</v>
      </c>
      <c r="H31" s="38" t="s">
        <v>57</v>
      </c>
      <c r="I31" s="8">
        <v>5</v>
      </c>
      <c r="J31" s="8">
        <v>11</v>
      </c>
      <c r="K31" s="8">
        <v>26</v>
      </c>
      <c r="L31" s="20">
        <v>0</v>
      </c>
      <c r="M31" s="21">
        <v>42</v>
      </c>
      <c r="N31" s="21">
        <v>60</v>
      </c>
      <c r="O31" s="21">
        <v>70</v>
      </c>
      <c r="P31" s="46" t="s">
        <v>59</v>
      </c>
    </row>
    <row r="32" spans="1:19" ht="38.25" x14ac:dyDescent="0.2">
      <c r="A32" s="8">
        <v>17</v>
      </c>
      <c r="B32" s="34" t="s">
        <v>94</v>
      </c>
      <c r="C32" s="38" t="s">
        <v>95</v>
      </c>
      <c r="D32" s="35" t="s">
        <v>15</v>
      </c>
      <c r="E32" s="35" t="s">
        <v>40</v>
      </c>
      <c r="F32" s="36">
        <v>8</v>
      </c>
      <c r="G32" s="36">
        <v>8</v>
      </c>
      <c r="H32" s="38" t="s">
        <v>57</v>
      </c>
      <c r="I32" s="8">
        <v>1</v>
      </c>
      <c r="J32" s="8">
        <v>12</v>
      </c>
      <c r="K32" s="8">
        <v>9</v>
      </c>
      <c r="L32" s="20">
        <v>0</v>
      </c>
      <c r="M32" s="21">
        <v>22</v>
      </c>
      <c r="N32" s="21">
        <v>60</v>
      </c>
      <c r="O32" s="21">
        <v>37</v>
      </c>
      <c r="P32" s="46" t="s">
        <v>89</v>
      </c>
    </row>
    <row r="33" spans="1:16" ht="30" x14ac:dyDescent="0.2">
      <c r="A33" s="8">
        <v>18</v>
      </c>
      <c r="B33" s="34" t="s">
        <v>96</v>
      </c>
      <c r="C33" s="38" t="s">
        <v>356</v>
      </c>
      <c r="D33" s="35" t="s">
        <v>15</v>
      </c>
      <c r="E33" s="35" t="s">
        <v>40</v>
      </c>
      <c r="F33" s="36">
        <v>8</v>
      </c>
      <c r="G33" s="36">
        <v>8</v>
      </c>
      <c r="H33" s="38" t="s">
        <v>57</v>
      </c>
      <c r="I33" s="8">
        <v>1</v>
      </c>
      <c r="J33" s="8">
        <v>12</v>
      </c>
      <c r="K33" s="8">
        <v>23</v>
      </c>
      <c r="L33" s="20">
        <v>10</v>
      </c>
      <c r="M33" s="21">
        <v>43</v>
      </c>
      <c r="N33" s="21">
        <v>60</v>
      </c>
      <c r="O33" s="21">
        <v>72</v>
      </c>
      <c r="P33" s="46" t="s">
        <v>59</v>
      </c>
    </row>
    <row r="34" spans="1:16" ht="30" x14ac:dyDescent="0.2">
      <c r="A34" s="8">
        <v>19</v>
      </c>
      <c r="B34" s="34" t="s">
        <v>98</v>
      </c>
      <c r="C34" s="38" t="s">
        <v>99</v>
      </c>
      <c r="D34" s="35" t="s">
        <v>15</v>
      </c>
      <c r="E34" s="35" t="s">
        <v>40</v>
      </c>
      <c r="F34" s="36">
        <v>8</v>
      </c>
      <c r="G34" s="36">
        <v>8</v>
      </c>
      <c r="H34" s="38" t="s">
        <v>75</v>
      </c>
      <c r="I34" s="8">
        <v>2</v>
      </c>
      <c r="J34" s="8">
        <v>17</v>
      </c>
      <c r="K34" s="8">
        <v>14</v>
      </c>
      <c r="L34" s="20">
        <v>0</v>
      </c>
      <c r="M34" s="21">
        <v>33</v>
      </c>
      <c r="N34" s="21">
        <v>60</v>
      </c>
      <c r="O34" s="21">
        <v>55</v>
      </c>
      <c r="P34" s="46" t="s">
        <v>89</v>
      </c>
    </row>
    <row r="35" spans="1:16" ht="30" x14ac:dyDescent="0.2">
      <c r="A35" s="8">
        <v>20</v>
      </c>
      <c r="B35" s="34" t="s">
        <v>100</v>
      </c>
      <c r="C35" s="38" t="s">
        <v>101</v>
      </c>
      <c r="D35" s="35" t="s">
        <v>15</v>
      </c>
      <c r="E35" s="35" t="s">
        <v>40</v>
      </c>
      <c r="F35" s="36">
        <v>8</v>
      </c>
      <c r="G35" s="36">
        <v>8</v>
      </c>
      <c r="H35" s="38" t="s">
        <v>75</v>
      </c>
      <c r="I35" s="8">
        <v>2</v>
      </c>
      <c r="J35" s="8">
        <v>11</v>
      </c>
      <c r="K35" s="8">
        <v>26</v>
      </c>
      <c r="L35" s="20">
        <v>0</v>
      </c>
      <c r="M35" s="21">
        <v>39</v>
      </c>
      <c r="N35" s="21">
        <v>60</v>
      </c>
      <c r="O35" s="21">
        <v>65</v>
      </c>
      <c r="P35" s="46" t="s">
        <v>89</v>
      </c>
    </row>
    <row r="36" spans="1:16" ht="30" x14ac:dyDescent="0.2">
      <c r="A36" s="8">
        <v>21</v>
      </c>
      <c r="B36" s="34" t="s">
        <v>102</v>
      </c>
      <c r="C36" s="38" t="s">
        <v>103</v>
      </c>
      <c r="D36" s="35" t="s">
        <v>15</v>
      </c>
      <c r="E36" s="35" t="s">
        <v>40</v>
      </c>
      <c r="F36" s="36">
        <v>8</v>
      </c>
      <c r="G36" s="36">
        <v>8</v>
      </c>
      <c r="H36" s="38" t="s">
        <v>57</v>
      </c>
      <c r="I36" s="8">
        <v>3</v>
      </c>
      <c r="J36" s="8">
        <v>4</v>
      </c>
      <c r="K36" s="8">
        <v>16</v>
      </c>
      <c r="L36" s="20">
        <v>10</v>
      </c>
      <c r="M36" s="21">
        <v>33</v>
      </c>
      <c r="N36" s="21">
        <v>60</v>
      </c>
      <c r="O36" s="21">
        <v>55</v>
      </c>
      <c r="P36" s="46" t="s">
        <v>89</v>
      </c>
    </row>
    <row r="37" spans="1:16" ht="30" x14ac:dyDescent="0.2">
      <c r="A37" s="8">
        <v>22</v>
      </c>
      <c r="B37" s="34" t="s">
        <v>104</v>
      </c>
      <c r="C37" s="38" t="s">
        <v>97</v>
      </c>
      <c r="D37" s="35" t="s">
        <v>15</v>
      </c>
      <c r="E37" s="35" t="s">
        <v>40</v>
      </c>
      <c r="F37" s="36">
        <v>8</v>
      </c>
      <c r="G37" s="36">
        <v>8</v>
      </c>
      <c r="H37" s="38" t="s">
        <v>57</v>
      </c>
      <c r="I37" s="8">
        <v>3</v>
      </c>
      <c r="J37" s="8">
        <v>5</v>
      </c>
      <c r="K37" s="8">
        <v>17</v>
      </c>
      <c r="L37" s="20">
        <v>10</v>
      </c>
      <c r="M37" s="21">
        <v>35</v>
      </c>
      <c r="N37" s="21">
        <v>60</v>
      </c>
      <c r="O37" s="21">
        <v>58</v>
      </c>
      <c r="P37" s="46" t="s">
        <v>89</v>
      </c>
    </row>
    <row r="38" spans="1:16" ht="30" x14ac:dyDescent="0.2">
      <c r="A38" s="8">
        <v>23</v>
      </c>
      <c r="B38" s="34" t="s">
        <v>105</v>
      </c>
      <c r="C38" s="38" t="s">
        <v>106</v>
      </c>
      <c r="D38" s="35" t="s">
        <v>15</v>
      </c>
      <c r="E38" s="35" t="s">
        <v>40</v>
      </c>
      <c r="F38" s="36">
        <v>8</v>
      </c>
      <c r="G38" s="36">
        <v>8</v>
      </c>
      <c r="H38" s="38" t="s">
        <v>57</v>
      </c>
      <c r="I38" s="8">
        <v>2</v>
      </c>
      <c r="J38" s="8">
        <v>11</v>
      </c>
      <c r="K38" s="8">
        <v>15</v>
      </c>
      <c r="L38" s="20">
        <v>0</v>
      </c>
      <c r="M38" s="21">
        <v>28</v>
      </c>
      <c r="N38" s="21">
        <v>60</v>
      </c>
      <c r="O38" s="21">
        <v>47</v>
      </c>
      <c r="P38" s="46" t="s">
        <v>89</v>
      </c>
    </row>
    <row r="39" spans="1:16" ht="30" x14ac:dyDescent="0.2">
      <c r="A39" s="8">
        <v>24</v>
      </c>
      <c r="B39" s="34" t="s">
        <v>107</v>
      </c>
      <c r="C39" s="38" t="s">
        <v>108</v>
      </c>
      <c r="D39" s="35" t="s">
        <v>15</v>
      </c>
      <c r="E39" s="35" t="s">
        <v>40</v>
      </c>
      <c r="F39" s="36">
        <v>8</v>
      </c>
      <c r="G39" s="36">
        <v>8</v>
      </c>
      <c r="H39" s="38" t="s">
        <v>57</v>
      </c>
      <c r="I39" s="8">
        <v>2</v>
      </c>
      <c r="J39" s="8">
        <v>12</v>
      </c>
      <c r="K39" s="8">
        <v>15</v>
      </c>
      <c r="L39" s="20">
        <v>0</v>
      </c>
      <c r="M39" s="21">
        <v>29</v>
      </c>
      <c r="N39" s="21">
        <v>60</v>
      </c>
      <c r="O39" s="21">
        <v>48</v>
      </c>
      <c r="P39" s="46" t="s">
        <v>89</v>
      </c>
    </row>
    <row r="40" spans="1:16" ht="30" x14ac:dyDescent="0.2">
      <c r="A40" s="8">
        <v>25</v>
      </c>
      <c r="B40" s="34" t="s">
        <v>109</v>
      </c>
      <c r="C40" s="38" t="s">
        <v>110</v>
      </c>
      <c r="D40" s="35" t="s">
        <v>15</v>
      </c>
      <c r="E40" s="35" t="s">
        <v>40</v>
      </c>
      <c r="F40" s="36">
        <v>8</v>
      </c>
      <c r="G40" s="36">
        <v>8</v>
      </c>
      <c r="H40" s="38" t="s">
        <v>57</v>
      </c>
      <c r="I40" s="8">
        <v>2</v>
      </c>
      <c r="J40" s="8">
        <v>11</v>
      </c>
      <c r="K40" s="8">
        <v>12</v>
      </c>
      <c r="L40" s="20">
        <v>0</v>
      </c>
      <c r="M40" s="21">
        <v>25</v>
      </c>
      <c r="N40" s="21">
        <v>60</v>
      </c>
      <c r="O40" s="21">
        <v>42</v>
      </c>
      <c r="P40" s="46" t="s">
        <v>89</v>
      </c>
    </row>
    <row r="41" spans="1:16" ht="30" x14ac:dyDescent="0.2">
      <c r="A41" s="8">
        <v>26</v>
      </c>
      <c r="B41" s="34" t="s">
        <v>111</v>
      </c>
      <c r="C41" s="38" t="s">
        <v>112</v>
      </c>
      <c r="D41" s="35" t="s">
        <v>15</v>
      </c>
      <c r="E41" s="35" t="s">
        <v>40</v>
      </c>
      <c r="F41" s="36">
        <v>8</v>
      </c>
      <c r="G41" s="36">
        <v>8</v>
      </c>
      <c r="H41" s="38" t="s">
        <v>75</v>
      </c>
      <c r="I41" s="8">
        <v>2</v>
      </c>
      <c r="J41" s="8">
        <v>12</v>
      </c>
      <c r="K41" s="8">
        <v>21</v>
      </c>
      <c r="L41" s="20">
        <v>0</v>
      </c>
      <c r="M41" s="21">
        <v>35</v>
      </c>
      <c r="N41" s="21">
        <v>60</v>
      </c>
      <c r="O41" s="21">
        <v>58</v>
      </c>
      <c r="P41" s="46" t="s">
        <v>89</v>
      </c>
    </row>
    <row r="42" spans="1:16" ht="30" x14ac:dyDescent="0.2">
      <c r="A42" s="8">
        <v>27</v>
      </c>
      <c r="B42" s="34" t="s">
        <v>113</v>
      </c>
      <c r="C42" s="35" t="s">
        <v>114</v>
      </c>
      <c r="D42" s="35" t="s">
        <v>15</v>
      </c>
      <c r="E42" s="35" t="s">
        <v>40</v>
      </c>
      <c r="F42" s="36">
        <v>8</v>
      </c>
      <c r="G42" s="36">
        <v>8</v>
      </c>
      <c r="H42" s="35" t="s">
        <v>115</v>
      </c>
      <c r="I42" s="39">
        <v>10</v>
      </c>
      <c r="J42" s="39">
        <v>12</v>
      </c>
      <c r="K42" s="39">
        <v>24</v>
      </c>
      <c r="L42" s="40">
        <v>9</v>
      </c>
      <c r="M42" s="37">
        <v>55</v>
      </c>
      <c r="N42" s="37">
        <v>60</v>
      </c>
      <c r="O42" s="37">
        <v>92</v>
      </c>
      <c r="P42" s="41" t="s">
        <v>58</v>
      </c>
    </row>
    <row r="43" spans="1:16" ht="28.5" x14ac:dyDescent="0.2">
      <c r="A43" s="8">
        <v>28</v>
      </c>
      <c r="B43" s="42" t="s">
        <v>116</v>
      </c>
      <c r="C43" s="38" t="s">
        <v>117</v>
      </c>
      <c r="D43" s="35" t="s">
        <v>15</v>
      </c>
      <c r="E43" s="35" t="s">
        <v>40</v>
      </c>
      <c r="F43" s="36">
        <v>8</v>
      </c>
      <c r="G43" s="36">
        <v>8</v>
      </c>
      <c r="H43" s="38" t="s">
        <v>118</v>
      </c>
      <c r="I43" s="43">
        <v>9</v>
      </c>
      <c r="J43" s="43">
        <v>12</v>
      </c>
      <c r="K43" s="43">
        <v>24</v>
      </c>
      <c r="L43" s="44">
        <v>9</v>
      </c>
      <c r="M43" s="45">
        <v>54</v>
      </c>
      <c r="N43" s="37">
        <v>60</v>
      </c>
      <c r="O43" s="45">
        <v>90</v>
      </c>
      <c r="P43" s="46" t="s">
        <v>58</v>
      </c>
    </row>
    <row r="44" spans="1:16" ht="28.5" x14ac:dyDescent="0.2">
      <c r="A44" s="8">
        <v>29</v>
      </c>
      <c r="B44" s="42" t="s">
        <v>119</v>
      </c>
      <c r="C44" s="38" t="s">
        <v>120</v>
      </c>
      <c r="D44" s="35" t="s">
        <v>15</v>
      </c>
      <c r="E44" s="35" t="s">
        <v>40</v>
      </c>
      <c r="F44" s="36">
        <v>8</v>
      </c>
      <c r="G44" s="36">
        <v>8</v>
      </c>
      <c r="H44" s="38" t="s">
        <v>118</v>
      </c>
      <c r="I44" s="43">
        <v>12</v>
      </c>
      <c r="J44" s="43">
        <v>10</v>
      </c>
      <c r="K44" s="43">
        <v>20</v>
      </c>
      <c r="L44" s="44">
        <v>9</v>
      </c>
      <c r="M44" s="45">
        <v>51</v>
      </c>
      <c r="N44" s="37">
        <v>60</v>
      </c>
      <c r="O44" s="45">
        <v>85</v>
      </c>
      <c r="P44" s="46" t="s">
        <v>58</v>
      </c>
    </row>
    <row r="45" spans="1:16" ht="28.5" x14ac:dyDescent="0.2">
      <c r="A45" s="8">
        <v>30</v>
      </c>
      <c r="B45" s="42" t="s">
        <v>121</v>
      </c>
      <c r="C45" s="38" t="s">
        <v>122</v>
      </c>
      <c r="D45" s="35" t="s">
        <v>15</v>
      </c>
      <c r="E45" s="35" t="s">
        <v>40</v>
      </c>
      <c r="F45" s="36">
        <v>8</v>
      </c>
      <c r="G45" s="36">
        <v>8</v>
      </c>
      <c r="H45" s="38" t="s">
        <v>118</v>
      </c>
      <c r="I45" s="43">
        <v>5</v>
      </c>
      <c r="J45" s="43">
        <v>12</v>
      </c>
      <c r="K45" s="43">
        <v>25</v>
      </c>
      <c r="L45" s="44">
        <v>10</v>
      </c>
      <c r="M45" s="45">
        <v>52</v>
      </c>
      <c r="N45" s="37">
        <v>60</v>
      </c>
      <c r="O45" s="45">
        <v>87</v>
      </c>
      <c r="P45" s="46" t="s">
        <v>58</v>
      </c>
    </row>
    <row r="46" spans="1:16" ht="28.5" x14ac:dyDescent="0.2">
      <c r="A46" s="8">
        <v>31</v>
      </c>
      <c r="B46" s="42" t="s">
        <v>123</v>
      </c>
      <c r="C46" s="38" t="s">
        <v>124</v>
      </c>
      <c r="D46" s="35" t="s">
        <v>15</v>
      </c>
      <c r="E46" s="35" t="s">
        <v>40</v>
      </c>
      <c r="F46" s="36">
        <v>8</v>
      </c>
      <c r="G46" s="36">
        <v>8</v>
      </c>
      <c r="H46" s="38" t="s">
        <v>115</v>
      </c>
      <c r="I46" s="43">
        <v>5</v>
      </c>
      <c r="J46" s="43">
        <v>12</v>
      </c>
      <c r="K46" s="43">
        <v>25</v>
      </c>
      <c r="L46" s="44">
        <v>10</v>
      </c>
      <c r="M46" s="45">
        <v>52</v>
      </c>
      <c r="N46" s="37">
        <v>60</v>
      </c>
      <c r="O46" s="45">
        <v>87</v>
      </c>
      <c r="P46" s="46" t="s">
        <v>58</v>
      </c>
    </row>
    <row r="47" spans="1:16" ht="28.5" x14ac:dyDescent="0.2">
      <c r="A47" s="8">
        <v>32</v>
      </c>
      <c r="B47" s="42" t="s">
        <v>125</v>
      </c>
      <c r="C47" s="38" t="s">
        <v>126</v>
      </c>
      <c r="D47" s="35" t="s">
        <v>15</v>
      </c>
      <c r="E47" s="35" t="s">
        <v>40</v>
      </c>
      <c r="F47" s="36">
        <v>8</v>
      </c>
      <c r="G47" s="36">
        <v>8</v>
      </c>
      <c r="H47" s="38" t="s">
        <v>57</v>
      </c>
      <c r="I47" s="43">
        <v>6</v>
      </c>
      <c r="J47" s="43">
        <v>11</v>
      </c>
      <c r="K47" s="43">
        <v>12</v>
      </c>
      <c r="L47" s="43">
        <v>5</v>
      </c>
      <c r="M47" s="45">
        <v>34</v>
      </c>
      <c r="N47" s="37">
        <v>60</v>
      </c>
      <c r="O47" s="45">
        <v>57</v>
      </c>
      <c r="P47" s="46" t="s">
        <v>89</v>
      </c>
    </row>
    <row r="48" spans="1:16" ht="28.5" x14ac:dyDescent="0.2">
      <c r="A48" s="8">
        <v>33</v>
      </c>
      <c r="B48" s="42" t="s">
        <v>127</v>
      </c>
      <c r="C48" s="38" t="s">
        <v>128</v>
      </c>
      <c r="D48" s="35" t="s">
        <v>15</v>
      </c>
      <c r="E48" s="35" t="s">
        <v>40</v>
      </c>
      <c r="F48" s="36">
        <v>8</v>
      </c>
      <c r="G48" s="36">
        <v>8</v>
      </c>
      <c r="H48" s="38" t="s">
        <v>57</v>
      </c>
      <c r="I48" s="43">
        <v>6</v>
      </c>
      <c r="J48" s="43">
        <v>11</v>
      </c>
      <c r="K48" s="43">
        <v>14</v>
      </c>
      <c r="L48" s="44">
        <v>0</v>
      </c>
      <c r="M48" s="45">
        <v>31</v>
      </c>
      <c r="N48" s="37">
        <v>60</v>
      </c>
      <c r="O48" s="45">
        <v>52</v>
      </c>
      <c r="P48" s="46" t="s">
        <v>89</v>
      </c>
    </row>
    <row r="49" spans="1:16" ht="28.5" x14ac:dyDescent="0.2">
      <c r="A49" s="8">
        <v>34</v>
      </c>
      <c r="B49" s="42" t="s">
        <v>129</v>
      </c>
      <c r="C49" s="38" t="s">
        <v>130</v>
      </c>
      <c r="D49" s="35" t="s">
        <v>15</v>
      </c>
      <c r="E49" s="35" t="s">
        <v>40</v>
      </c>
      <c r="F49" s="36">
        <v>8</v>
      </c>
      <c r="G49" s="36">
        <v>8</v>
      </c>
      <c r="H49" s="38" t="s">
        <v>57</v>
      </c>
      <c r="I49" s="43">
        <v>2</v>
      </c>
      <c r="J49" s="43">
        <v>12</v>
      </c>
      <c r="K49" s="43">
        <v>24</v>
      </c>
      <c r="L49" s="44">
        <v>0</v>
      </c>
      <c r="M49" s="45">
        <v>38</v>
      </c>
      <c r="N49" s="37">
        <v>60</v>
      </c>
      <c r="O49" s="45">
        <v>63</v>
      </c>
      <c r="P49" s="46" t="s">
        <v>89</v>
      </c>
    </row>
    <row r="50" spans="1:16" ht="28.5" x14ac:dyDescent="0.2">
      <c r="A50" s="8">
        <v>35</v>
      </c>
      <c r="B50" s="42" t="s">
        <v>131</v>
      </c>
      <c r="C50" s="38" t="s">
        <v>132</v>
      </c>
      <c r="D50" s="35" t="s">
        <v>15</v>
      </c>
      <c r="E50" s="35" t="s">
        <v>40</v>
      </c>
      <c r="F50" s="36">
        <v>8</v>
      </c>
      <c r="G50" s="36">
        <v>8</v>
      </c>
      <c r="H50" s="38" t="s">
        <v>57</v>
      </c>
      <c r="I50" s="43">
        <v>2</v>
      </c>
      <c r="J50" s="43">
        <v>12</v>
      </c>
      <c r="K50" s="43">
        <v>18</v>
      </c>
      <c r="L50" s="44">
        <v>0</v>
      </c>
      <c r="M50" s="45">
        <v>32</v>
      </c>
      <c r="N50" s="37">
        <v>60</v>
      </c>
      <c r="O50" s="45">
        <v>53</v>
      </c>
      <c r="P50" s="46" t="s">
        <v>89</v>
      </c>
    </row>
    <row r="51" spans="1:16" ht="28.5" x14ac:dyDescent="0.2">
      <c r="A51" s="8">
        <v>36</v>
      </c>
      <c r="B51" s="42" t="s">
        <v>133</v>
      </c>
      <c r="C51" s="38" t="s">
        <v>134</v>
      </c>
      <c r="D51" s="35" t="s">
        <v>15</v>
      </c>
      <c r="E51" s="35" t="s">
        <v>40</v>
      </c>
      <c r="F51" s="36">
        <v>8</v>
      </c>
      <c r="G51" s="36">
        <v>8</v>
      </c>
      <c r="H51" s="38" t="s">
        <v>118</v>
      </c>
      <c r="I51" s="43">
        <v>4</v>
      </c>
      <c r="J51" s="43">
        <v>12</v>
      </c>
      <c r="K51" s="43">
        <v>26</v>
      </c>
      <c r="L51" s="44">
        <v>9</v>
      </c>
      <c r="M51" s="45">
        <v>51</v>
      </c>
      <c r="N51" s="37">
        <v>60</v>
      </c>
      <c r="O51" s="45">
        <v>85</v>
      </c>
      <c r="P51" s="46" t="s">
        <v>58</v>
      </c>
    </row>
    <row r="52" spans="1:16" ht="28.5" x14ac:dyDescent="0.2">
      <c r="A52" s="8">
        <v>37</v>
      </c>
      <c r="B52" s="42" t="s">
        <v>135</v>
      </c>
      <c r="C52" s="38" t="s">
        <v>136</v>
      </c>
      <c r="D52" s="35" t="s">
        <v>15</v>
      </c>
      <c r="E52" s="35" t="s">
        <v>40</v>
      </c>
      <c r="F52" s="36">
        <v>8</v>
      </c>
      <c r="G52" s="36">
        <v>8</v>
      </c>
      <c r="H52" s="38" t="s">
        <v>118</v>
      </c>
      <c r="I52" s="43">
        <v>4</v>
      </c>
      <c r="J52" s="43">
        <v>12</v>
      </c>
      <c r="K52" s="43">
        <v>25</v>
      </c>
      <c r="L52" s="44">
        <v>9</v>
      </c>
      <c r="M52" s="45">
        <v>50</v>
      </c>
      <c r="N52" s="37">
        <v>60</v>
      </c>
      <c r="O52" s="45">
        <v>83</v>
      </c>
      <c r="P52" s="46" t="s">
        <v>59</v>
      </c>
    </row>
    <row r="53" spans="1:16" ht="28.5" x14ac:dyDescent="0.2">
      <c r="A53" s="8">
        <v>38</v>
      </c>
      <c r="B53" s="42" t="s">
        <v>137</v>
      </c>
      <c r="C53" s="38" t="s">
        <v>138</v>
      </c>
      <c r="D53" s="35" t="s">
        <v>15</v>
      </c>
      <c r="E53" s="35" t="s">
        <v>40</v>
      </c>
      <c r="F53" s="36">
        <v>8</v>
      </c>
      <c r="G53" s="36">
        <v>8</v>
      </c>
      <c r="H53" s="38" t="s">
        <v>146</v>
      </c>
      <c r="I53" s="43">
        <v>2</v>
      </c>
      <c r="J53" s="43">
        <v>12</v>
      </c>
      <c r="K53" s="43">
        <v>26</v>
      </c>
      <c r="L53" s="44">
        <v>9</v>
      </c>
      <c r="M53" s="45">
        <v>49</v>
      </c>
      <c r="N53" s="37">
        <v>60</v>
      </c>
      <c r="O53" s="45">
        <v>82</v>
      </c>
      <c r="P53" s="46" t="s">
        <v>59</v>
      </c>
    </row>
    <row r="54" spans="1:16" ht="28.5" x14ac:dyDescent="0.2">
      <c r="A54" s="8">
        <v>39</v>
      </c>
      <c r="B54" s="42" t="s">
        <v>139</v>
      </c>
      <c r="C54" s="38" t="s">
        <v>140</v>
      </c>
      <c r="D54" s="35" t="s">
        <v>15</v>
      </c>
      <c r="E54" s="35" t="s">
        <v>40</v>
      </c>
      <c r="F54" s="36">
        <v>8</v>
      </c>
      <c r="G54" s="36">
        <v>8</v>
      </c>
      <c r="H54" s="38" t="s">
        <v>57</v>
      </c>
      <c r="I54" s="43">
        <v>3</v>
      </c>
      <c r="J54" s="43">
        <v>12</v>
      </c>
      <c r="K54" s="43">
        <v>24</v>
      </c>
      <c r="L54" s="44">
        <v>9</v>
      </c>
      <c r="M54" s="45">
        <v>48</v>
      </c>
      <c r="N54" s="37">
        <v>60</v>
      </c>
      <c r="O54" s="45">
        <v>80</v>
      </c>
      <c r="P54" s="46" t="s">
        <v>59</v>
      </c>
    </row>
    <row r="55" spans="1:16" ht="28.5" x14ac:dyDescent="0.2">
      <c r="A55" s="8">
        <v>40</v>
      </c>
      <c r="B55" s="42" t="s">
        <v>141</v>
      </c>
      <c r="C55" s="38" t="s">
        <v>142</v>
      </c>
      <c r="D55" s="35" t="s">
        <v>15</v>
      </c>
      <c r="E55" s="35" t="s">
        <v>40</v>
      </c>
      <c r="F55" s="36">
        <v>8</v>
      </c>
      <c r="G55" s="36">
        <v>8</v>
      </c>
      <c r="H55" s="38" t="s">
        <v>118</v>
      </c>
      <c r="I55" s="43">
        <v>4</v>
      </c>
      <c r="J55" s="43">
        <v>11</v>
      </c>
      <c r="K55" s="43">
        <v>23</v>
      </c>
      <c r="L55" s="44">
        <v>8</v>
      </c>
      <c r="M55" s="45">
        <v>46</v>
      </c>
      <c r="N55" s="37">
        <v>60</v>
      </c>
      <c r="O55" s="45">
        <v>77</v>
      </c>
      <c r="P55" s="46" t="s">
        <v>59</v>
      </c>
    </row>
    <row r="57" spans="1:16" ht="12.75" x14ac:dyDescent="0.2">
      <c r="A57" s="9"/>
      <c r="B57" s="10"/>
      <c r="C57" s="9"/>
      <c r="D57" s="9"/>
      <c r="E57" s="9"/>
      <c r="F57" s="9"/>
      <c r="G57" s="9"/>
      <c r="H57" s="9"/>
      <c r="I57" s="11"/>
      <c r="J57" s="11"/>
      <c r="K57" s="11"/>
      <c r="L57" s="12"/>
      <c r="M57" s="18"/>
      <c r="N57" s="18"/>
      <c r="O57" s="18"/>
      <c r="P57" s="33"/>
    </row>
    <row r="58" spans="1:16" ht="12.75" x14ac:dyDescent="0.2">
      <c r="A58" s="9"/>
      <c r="B58" s="10"/>
      <c r="C58" s="9"/>
      <c r="D58" s="9"/>
      <c r="E58" s="9"/>
      <c r="F58" s="9"/>
      <c r="G58" s="9"/>
      <c r="H58" s="9"/>
      <c r="I58" s="11"/>
      <c r="J58" s="11"/>
      <c r="K58" s="11"/>
      <c r="L58" s="12"/>
      <c r="M58" s="18"/>
      <c r="N58" s="18"/>
      <c r="O58" s="18"/>
      <c r="P58" s="33"/>
    </row>
    <row r="59" spans="1:16" ht="12.75" x14ac:dyDescent="0.2">
      <c r="A59" s="9"/>
      <c r="B59" s="10"/>
      <c r="C59" s="9"/>
      <c r="D59" s="9"/>
      <c r="E59" s="9"/>
      <c r="F59" s="9"/>
      <c r="G59" s="9"/>
      <c r="H59" s="9"/>
      <c r="I59" s="11"/>
      <c r="J59" s="11"/>
      <c r="K59" s="11"/>
      <c r="L59" s="12"/>
      <c r="M59" s="18"/>
      <c r="N59" s="18"/>
      <c r="O59" s="18"/>
      <c r="P59" s="33"/>
    </row>
    <row r="60" spans="1:16" ht="12.75" x14ac:dyDescent="0.2">
      <c r="A60" s="9"/>
      <c r="B60" s="10"/>
      <c r="C60" s="9"/>
      <c r="D60" s="9"/>
      <c r="E60" s="9"/>
      <c r="F60" s="9"/>
      <c r="G60" s="9"/>
      <c r="H60" s="9"/>
      <c r="I60" s="11"/>
      <c r="J60" s="11"/>
      <c r="K60" s="11"/>
      <c r="L60" s="12"/>
      <c r="M60" s="12"/>
      <c r="N60" s="12"/>
      <c r="O60" s="12"/>
      <c r="P60" s="11"/>
    </row>
    <row r="61" spans="1:16" ht="12.75" x14ac:dyDescent="0.2">
      <c r="A61" s="9"/>
      <c r="B61" s="13" t="s">
        <v>7</v>
      </c>
      <c r="C61" s="9"/>
      <c r="D61" s="9"/>
      <c r="E61" s="9" t="s">
        <v>143</v>
      </c>
      <c r="F61" s="9"/>
      <c r="G61" s="9"/>
      <c r="H61" s="9"/>
      <c r="I61" s="11"/>
      <c r="J61" s="11"/>
      <c r="K61" s="11"/>
      <c r="L61" s="12"/>
      <c r="M61" s="12"/>
      <c r="N61" s="12"/>
      <c r="O61" s="12"/>
      <c r="P61" s="11"/>
    </row>
    <row r="62" spans="1:16" ht="12.75" x14ac:dyDescent="0.2">
      <c r="B62" s="15" t="s">
        <v>8</v>
      </c>
      <c r="C62" s="1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2.75" x14ac:dyDescent="0.2">
      <c r="B63" s="5"/>
      <c r="C63" s="5"/>
      <c r="D63" s="5"/>
      <c r="E63" s="5" t="s">
        <v>144</v>
      </c>
      <c r="F63" s="5"/>
      <c r="G63" s="5"/>
      <c r="H63" s="9"/>
      <c r="I63" s="5"/>
      <c r="J63" s="5"/>
      <c r="K63" s="5"/>
      <c r="L63" s="5"/>
      <c r="M63" s="5"/>
      <c r="N63" s="5"/>
      <c r="O63" s="5"/>
      <c r="P63" s="5"/>
    </row>
    <row r="64" spans="1:16" ht="12.75" x14ac:dyDescent="0.2">
      <c r="B64" s="5"/>
      <c r="C64" s="5"/>
      <c r="D64" s="5"/>
      <c r="E64" s="5" t="s">
        <v>145</v>
      </c>
      <c r="F64" s="5"/>
      <c r="G64" s="5"/>
      <c r="H64" s="9"/>
      <c r="I64" s="5"/>
      <c r="J64" s="5"/>
      <c r="K64" s="5"/>
      <c r="L64" s="5"/>
      <c r="M64" s="5"/>
      <c r="N64" s="5"/>
      <c r="O64" s="5"/>
      <c r="P64" s="5"/>
    </row>
    <row r="65" spans="2:16" ht="12.75" x14ac:dyDescent="0.2">
      <c r="B65" s="5"/>
      <c r="C65" s="5"/>
      <c r="D65" s="5"/>
      <c r="E65" s="5" t="s">
        <v>148</v>
      </c>
      <c r="F65" s="5"/>
      <c r="G65" s="5"/>
      <c r="H65" s="9"/>
      <c r="I65" s="5"/>
      <c r="J65" s="5"/>
      <c r="K65" s="5"/>
      <c r="L65" s="5"/>
      <c r="M65" s="5"/>
      <c r="N65" s="5"/>
      <c r="O65" s="5"/>
      <c r="P65" s="5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50"/>
  <sheetViews>
    <sheetView topLeftCell="A28" zoomScale="68" zoomScaleNormal="68" workbookViewId="0">
      <selection activeCell="O57" sqref="O57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1.6640625" customWidth="1"/>
    <col min="10" max="10" width="12.1640625" customWidth="1"/>
    <col min="11" max="11" width="11.33203125" customWidth="1"/>
    <col min="12" max="12" width="11.5" customWidth="1"/>
    <col min="13" max="13" width="13" customWidth="1"/>
    <col min="14" max="14" width="14.83203125" customWidth="1"/>
    <col min="15" max="15" width="20.5" customWidth="1"/>
    <col min="16" max="16" width="17.33203125" customWidth="1"/>
  </cols>
  <sheetData>
    <row r="3" spans="1:16" ht="15" x14ac:dyDescent="0.2">
      <c r="A3" s="76" t="s">
        <v>23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1:16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5" x14ac:dyDescent="0.2">
      <c r="A5" s="83" t="s">
        <v>226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1:16" ht="15" x14ac:dyDescent="0.2">
      <c r="A6" s="77" t="s">
        <v>165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</row>
    <row r="7" spans="1:16" ht="15" x14ac:dyDescent="0.25">
      <c r="A7" s="78" t="s">
        <v>166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1:16" ht="15" customHeight="1" x14ac:dyDescent="0.2">
      <c r="A8" s="79" t="s">
        <v>151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</row>
    <row r="9" spans="1:16" ht="15" customHeight="1" x14ac:dyDescent="0.2">
      <c r="A9" s="79" t="s">
        <v>280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2"/>
      <c r="N9" s="2"/>
      <c r="O9" s="2"/>
      <c r="P9" s="2"/>
    </row>
    <row r="10" spans="1:16" ht="14.25" customHeight="1" x14ac:dyDescent="0.2">
      <c r="A10" s="80" t="s">
        <v>281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</row>
    <row r="11" spans="1:16" ht="14.25" customHeight="1" x14ac:dyDescent="0.2">
      <c r="A11" s="80" t="s">
        <v>282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</row>
    <row r="12" spans="1:16" ht="14.25" customHeight="1" x14ac:dyDescent="0.2">
      <c r="A12" s="80" t="s">
        <v>283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</row>
    <row r="13" spans="1:16" ht="12.75" x14ac:dyDescent="0.2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51.75" thickBot="1" x14ac:dyDescent="0.25">
      <c r="A15" s="17" t="s">
        <v>0</v>
      </c>
      <c r="B15" s="26" t="s">
        <v>1</v>
      </c>
      <c r="C15" s="17" t="s">
        <v>2</v>
      </c>
      <c r="D15" s="26" t="s">
        <v>14</v>
      </c>
      <c r="E15" s="17" t="s">
        <v>3</v>
      </c>
      <c r="F15" s="27" t="s">
        <v>16</v>
      </c>
      <c r="G15" s="27" t="s">
        <v>17</v>
      </c>
      <c r="H15" s="17" t="s">
        <v>4</v>
      </c>
      <c r="I15" s="28" t="s">
        <v>9</v>
      </c>
      <c r="J15" s="17" t="s">
        <v>10</v>
      </c>
      <c r="K15" s="17" t="s">
        <v>11</v>
      </c>
      <c r="L15" s="27" t="s">
        <v>12</v>
      </c>
      <c r="M15" s="17" t="s">
        <v>5</v>
      </c>
      <c r="N15" s="17" t="s">
        <v>18</v>
      </c>
      <c r="O15" s="17" t="s">
        <v>6</v>
      </c>
      <c r="P15" s="17" t="s">
        <v>13</v>
      </c>
    </row>
    <row r="16" spans="1:16" ht="42.75" customHeight="1" x14ac:dyDescent="0.2">
      <c r="A16" s="39">
        <v>1</v>
      </c>
      <c r="B16" s="34" t="s">
        <v>167</v>
      </c>
      <c r="C16" s="35" t="s">
        <v>168</v>
      </c>
      <c r="D16" s="35" t="s">
        <v>15</v>
      </c>
      <c r="E16" s="35" t="s">
        <v>40</v>
      </c>
      <c r="F16" s="36">
        <v>9</v>
      </c>
      <c r="G16" s="36">
        <v>9</v>
      </c>
      <c r="H16" s="35" t="s">
        <v>346</v>
      </c>
      <c r="I16" s="16">
        <v>6</v>
      </c>
      <c r="J16" s="16">
        <v>8</v>
      </c>
      <c r="K16" s="16">
        <v>6</v>
      </c>
      <c r="L16" s="23">
        <v>8</v>
      </c>
      <c r="M16" s="24">
        <v>28</v>
      </c>
      <c r="N16" s="37">
        <v>60</v>
      </c>
      <c r="O16" s="24">
        <v>46</v>
      </c>
      <c r="P16" s="25" t="s">
        <v>89</v>
      </c>
    </row>
    <row r="17" spans="1:19" ht="25.5" x14ac:dyDescent="0.2">
      <c r="A17" s="8">
        <v>2</v>
      </c>
      <c r="B17" s="6" t="s">
        <v>170</v>
      </c>
      <c r="C17" s="7" t="s">
        <v>171</v>
      </c>
      <c r="D17" s="7" t="s">
        <v>15</v>
      </c>
      <c r="E17" s="7" t="s">
        <v>40</v>
      </c>
      <c r="F17" s="7">
        <v>9</v>
      </c>
      <c r="G17" s="7">
        <v>9</v>
      </c>
      <c r="H17" s="7" t="s">
        <v>358</v>
      </c>
      <c r="I17" s="8">
        <v>3</v>
      </c>
      <c r="J17" s="8">
        <v>1</v>
      </c>
      <c r="K17" s="8">
        <v>17</v>
      </c>
      <c r="L17" s="20">
        <v>0</v>
      </c>
      <c r="M17" s="21">
        <v>21</v>
      </c>
      <c r="N17" s="21">
        <v>60</v>
      </c>
      <c r="O17" s="21">
        <v>35</v>
      </c>
      <c r="P17" s="22" t="s">
        <v>89</v>
      </c>
    </row>
    <row r="18" spans="1:19" ht="25.5" x14ac:dyDescent="0.2">
      <c r="A18" s="8">
        <v>3</v>
      </c>
      <c r="B18" s="6" t="s">
        <v>172</v>
      </c>
      <c r="C18" s="7" t="s">
        <v>173</v>
      </c>
      <c r="D18" s="7" t="s">
        <v>15</v>
      </c>
      <c r="E18" s="7" t="s">
        <v>40</v>
      </c>
      <c r="F18" s="7">
        <v>9</v>
      </c>
      <c r="G18" s="7">
        <v>9</v>
      </c>
      <c r="H18" s="7" t="s">
        <v>351</v>
      </c>
      <c r="I18" s="8">
        <v>4</v>
      </c>
      <c r="J18" s="8">
        <v>3</v>
      </c>
      <c r="K18" s="8">
        <v>13</v>
      </c>
      <c r="L18" s="20">
        <v>8</v>
      </c>
      <c r="M18" s="21">
        <v>28</v>
      </c>
      <c r="N18" s="21">
        <v>60</v>
      </c>
      <c r="O18" s="21">
        <v>46</v>
      </c>
      <c r="P18" s="22" t="s">
        <v>89</v>
      </c>
    </row>
    <row r="19" spans="1:19" ht="25.5" x14ac:dyDescent="0.2">
      <c r="A19" s="8">
        <v>4</v>
      </c>
      <c r="B19" s="6" t="s">
        <v>174</v>
      </c>
      <c r="C19" s="7" t="s">
        <v>175</v>
      </c>
      <c r="D19" s="7" t="s">
        <v>15</v>
      </c>
      <c r="E19" s="7" t="s">
        <v>40</v>
      </c>
      <c r="F19" s="7">
        <v>9</v>
      </c>
      <c r="G19" s="7">
        <v>9</v>
      </c>
      <c r="H19" s="7" t="s">
        <v>358</v>
      </c>
      <c r="I19" s="8">
        <v>3</v>
      </c>
      <c r="J19" s="8">
        <v>9</v>
      </c>
      <c r="K19" s="8">
        <v>20</v>
      </c>
      <c r="L19" s="20">
        <v>10</v>
      </c>
      <c r="M19" s="21">
        <v>42</v>
      </c>
      <c r="N19" s="21">
        <v>60</v>
      </c>
      <c r="O19" s="21">
        <v>70</v>
      </c>
      <c r="P19" s="46" t="s">
        <v>59</v>
      </c>
      <c r="S19" s="29"/>
    </row>
    <row r="20" spans="1:19" ht="25.5" x14ac:dyDescent="0.2">
      <c r="A20" s="8">
        <v>5</v>
      </c>
      <c r="B20" s="6" t="s">
        <v>176</v>
      </c>
      <c r="C20" s="7" t="s">
        <v>177</v>
      </c>
      <c r="D20" s="7" t="s">
        <v>15</v>
      </c>
      <c r="E20" s="7" t="s">
        <v>40</v>
      </c>
      <c r="F20" s="7">
        <v>9</v>
      </c>
      <c r="G20" s="7">
        <v>9</v>
      </c>
      <c r="H20" s="7" t="s">
        <v>359</v>
      </c>
      <c r="I20" s="8">
        <v>4</v>
      </c>
      <c r="J20" s="8">
        <v>7</v>
      </c>
      <c r="K20" s="8">
        <v>20</v>
      </c>
      <c r="L20" s="20">
        <v>0</v>
      </c>
      <c r="M20" s="21">
        <v>31</v>
      </c>
      <c r="N20" s="21">
        <v>60</v>
      </c>
      <c r="O20" s="21">
        <v>51</v>
      </c>
      <c r="P20" s="46" t="s">
        <v>89</v>
      </c>
    </row>
    <row r="21" spans="1:19" ht="25.5" x14ac:dyDescent="0.2">
      <c r="A21" s="8">
        <v>6</v>
      </c>
      <c r="B21" s="6" t="s">
        <v>178</v>
      </c>
      <c r="C21" s="7" t="s">
        <v>179</v>
      </c>
      <c r="D21" s="7" t="s">
        <v>15</v>
      </c>
      <c r="E21" s="7" t="s">
        <v>40</v>
      </c>
      <c r="F21" s="7">
        <v>9</v>
      </c>
      <c r="G21" s="7">
        <v>9</v>
      </c>
      <c r="H21" s="7" t="s">
        <v>358</v>
      </c>
      <c r="I21" s="8">
        <v>5</v>
      </c>
      <c r="J21" s="8">
        <v>4</v>
      </c>
      <c r="K21" s="8">
        <v>21</v>
      </c>
      <c r="L21" s="8">
        <v>10</v>
      </c>
      <c r="M21" s="21">
        <v>40</v>
      </c>
      <c r="N21" s="21">
        <v>60</v>
      </c>
      <c r="O21" s="21">
        <v>66</v>
      </c>
      <c r="P21" s="46" t="s">
        <v>89</v>
      </c>
    </row>
    <row r="22" spans="1:19" ht="25.5" x14ac:dyDescent="0.2">
      <c r="A22" s="8">
        <v>7</v>
      </c>
      <c r="B22" s="6" t="s">
        <v>180</v>
      </c>
      <c r="C22" s="7" t="s">
        <v>181</v>
      </c>
      <c r="D22" s="7" t="s">
        <v>15</v>
      </c>
      <c r="E22" s="7" t="s">
        <v>40</v>
      </c>
      <c r="F22" s="7">
        <v>9</v>
      </c>
      <c r="G22" s="7">
        <v>9</v>
      </c>
      <c r="H22" s="7" t="s">
        <v>358</v>
      </c>
      <c r="I22" s="8">
        <v>3</v>
      </c>
      <c r="J22" s="8">
        <v>7</v>
      </c>
      <c r="K22" s="8">
        <v>22</v>
      </c>
      <c r="L22" s="20">
        <v>5</v>
      </c>
      <c r="M22" s="21">
        <v>37</v>
      </c>
      <c r="N22" s="21">
        <v>60</v>
      </c>
      <c r="O22" s="21">
        <v>61</v>
      </c>
      <c r="P22" s="46" t="s">
        <v>89</v>
      </c>
    </row>
    <row r="23" spans="1:19" ht="25.5" x14ac:dyDescent="0.2">
      <c r="A23" s="8">
        <v>8</v>
      </c>
      <c r="B23" s="6" t="s">
        <v>182</v>
      </c>
      <c r="C23" s="7" t="s">
        <v>183</v>
      </c>
      <c r="D23" s="7" t="s">
        <v>15</v>
      </c>
      <c r="E23" s="7" t="s">
        <v>40</v>
      </c>
      <c r="F23" s="7">
        <v>9</v>
      </c>
      <c r="G23" s="7">
        <v>9</v>
      </c>
      <c r="H23" s="7" t="s">
        <v>360</v>
      </c>
      <c r="I23" s="8">
        <v>5</v>
      </c>
      <c r="J23" s="8">
        <v>7</v>
      </c>
      <c r="K23" s="8">
        <v>24</v>
      </c>
      <c r="L23" s="20">
        <v>0</v>
      </c>
      <c r="M23" s="21">
        <v>36</v>
      </c>
      <c r="N23" s="21">
        <v>60</v>
      </c>
      <c r="O23" s="21">
        <v>60</v>
      </c>
      <c r="P23" s="46" t="s">
        <v>89</v>
      </c>
    </row>
    <row r="24" spans="1:19" ht="25.5" x14ac:dyDescent="0.2">
      <c r="A24" s="8">
        <v>9</v>
      </c>
      <c r="B24" s="6" t="s">
        <v>184</v>
      </c>
      <c r="C24" s="7" t="s">
        <v>185</v>
      </c>
      <c r="D24" s="7" t="s">
        <v>15</v>
      </c>
      <c r="E24" s="7" t="s">
        <v>40</v>
      </c>
      <c r="F24" s="7">
        <v>9</v>
      </c>
      <c r="G24" s="7">
        <v>9</v>
      </c>
      <c r="H24" s="7" t="s">
        <v>360</v>
      </c>
      <c r="I24" s="8">
        <v>3</v>
      </c>
      <c r="J24" s="8">
        <v>8</v>
      </c>
      <c r="K24" s="8">
        <v>23</v>
      </c>
      <c r="L24" s="20">
        <v>10</v>
      </c>
      <c r="M24" s="21">
        <v>44</v>
      </c>
      <c r="N24" s="21">
        <v>60</v>
      </c>
      <c r="O24" s="21">
        <v>73</v>
      </c>
      <c r="P24" s="46" t="s">
        <v>59</v>
      </c>
    </row>
    <row r="25" spans="1:19" ht="25.5" x14ac:dyDescent="0.2">
      <c r="A25" s="8">
        <v>10</v>
      </c>
      <c r="B25" s="6" t="s">
        <v>186</v>
      </c>
      <c r="C25" s="7" t="s">
        <v>187</v>
      </c>
      <c r="D25" s="7" t="s">
        <v>15</v>
      </c>
      <c r="E25" s="7" t="s">
        <v>40</v>
      </c>
      <c r="F25" s="7">
        <v>9</v>
      </c>
      <c r="G25" s="7">
        <v>9</v>
      </c>
      <c r="H25" s="7" t="s">
        <v>361</v>
      </c>
      <c r="I25" s="8">
        <v>5</v>
      </c>
      <c r="J25" s="8">
        <v>9</v>
      </c>
      <c r="K25" s="8">
        <v>24</v>
      </c>
      <c r="L25" s="20">
        <v>0</v>
      </c>
      <c r="M25" s="21">
        <v>38</v>
      </c>
      <c r="N25" s="21">
        <v>60</v>
      </c>
      <c r="O25" s="21">
        <v>63</v>
      </c>
      <c r="P25" s="46" t="s">
        <v>89</v>
      </c>
    </row>
    <row r="26" spans="1:19" ht="25.5" x14ac:dyDescent="0.2">
      <c r="A26" s="8">
        <v>11</v>
      </c>
      <c r="B26" s="6" t="s">
        <v>188</v>
      </c>
      <c r="C26" s="7" t="s">
        <v>189</v>
      </c>
      <c r="D26" s="7" t="s">
        <v>15</v>
      </c>
      <c r="E26" s="7" t="s">
        <v>40</v>
      </c>
      <c r="F26" s="7">
        <v>9</v>
      </c>
      <c r="G26" s="7">
        <v>9</v>
      </c>
      <c r="H26" s="7" t="s">
        <v>358</v>
      </c>
      <c r="I26" s="8">
        <v>7</v>
      </c>
      <c r="J26" s="8">
        <v>7</v>
      </c>
      <c r="K26" s="8">
        <v>23</v>
      </c>
      <c r="L26" s="20">
        <v>5</v>
      </c>
      <c r="M26" s="21">
        <v>42</v>
      </c>
      <c r="N26" s="21">
        <v>60</v>
      </c>
      <c r="O26" s="21">
        <v>70</v>
      </c>
      <c r="P26" s="46" t="s">
        <v>59</v>
      </c>
    </row>
    <row r="27" spans="1:19" ht="25.5" x14ac:dyDescent="0.2">
      <c r="A27" s="8">
        <v>12</v>
      </c>
      <c r="B27" s="6" t="s">
        <v>190</v>
      </c>
      <c r="C27" s="7" t="s">
        <v>191</v>
      </c>
      <c r="D27" s="7" t="s">
        <v>15</v>
      </c>
      <c r="E27" s="7" t="s">
        <v>40</v>
      </c>
      <c r="F27" s="7">
        <v>9</v>
      </c>
      <c r="G27" s="7">
        <v>9</v>
      </c>
      <c r="H27" s="7" t="s">
        <v>358</v>
      </c>
      <c r="I27" s="8">
        <v>6</v>
      </c>
      <c r="J27" s="8">
        <v>10</v>
      </c>
      <c r="K27" s="8">
        <v>10</v>
      </c>
      <c r="L27" s="20">
        <v>0</v>
      </c>
      <c r="M27" s="21">
        <v>26</v>
      </c>
      <c r="N27" s="21">
        <v>60</v>
      </c>
      <c r="O27" s="21">
        <v>43</v>
      </c>
      <c r="P27" s="46" t="s">
        <v>89</v>
      </c>
    </row>
    <row r="28" spans="1:19" ht="25.5" x14ac:dyDescent="0.2">
      <c r="A28" s="8">
        <v>13</v>
      </c>
      <c r="B28" s="6" t="s">
        <v>192</v>
      </c>
      <c r="C28" s="7" t="s">
        <v>193</v>
      </c>
      <c r="D28" s="7" t="s">
        <v>15</v>
      </c>
      <c r="E28" s="7" t="s">
        <v>40</v>
      </c>
      <c r="F28" s="7">
        <v>9</v>
      </c>
      <c r="G28" s="7">
        <v>9</v>
      </c>
      <c r="H28" s="7" t="s">
        <v>360</v>
      </c>
      <c r="I28" s="8">
        <v>5</v>
      </c>
      <c r="J28" s="8">
        <v>8</v>
      </c>
      <c r="K28" s="8">
        <v>19</v>
      </c>
      <c r="L28" s="20">
        <v>10</v>
      </c>
      <c r="M28" s="21">
        <v>42</v>
      </c>
      <c r="N28" s="21">
        <v>60</v>
      </c>
      <c r="O28" s="21">
        <v>70</v>
      </c>
      <c r="P28" s="46" t="s">
        <v>59</v>
      </c>
    </row>
    <row r="29" spans="1:19" ht="25.5" x14ac:dyDescent="0.2">
      <c r="A29" s="8">
        <v>14</v>
      </c>
      <c r="B29" s="6" t="s">
        <v>194</v>
      </c>
      <c r="C29" s="7" t="s">
        <v>195</v>
      </c>
      <c r="D29" s="7" t="s">
        <v>15</v>
      </c>
      <c r="E29" s="7" t="s">
        <v>40</v>
      </c>
      <c r="F29" s="7">
        <v>9</v>
      </c>
      <c r="G29" s="7">
        <v>9</v>
      </c>
      <c r="H29" s="7" t="s">
        <v>360</v>
      </c>
      <c r="I29" s="8">
        <v>3</v>
      </c>
      <c r="J29" s="8">
        <v>9</v>
      </c>
      <c r="K29" s="8">
        <v>19</v>
      </c>
      <c r="L29" s="20">
        <v>10</v>
      </c>
      <c r="M29" s="21">
        <v>41</v>
      </c>
      <c r="N29" s="21">
        <v>60</v>
      </c>
      <c r="O29" s="21">
        <v>68</v>
      </c>
      <c r="P29" s="46" t="s">
        <v>89</v>
      </c>
    </row>
    <row r="30" spans="1:19" ht="25.5" x14ac:dyDescent="0.2">
      <c r="A30" s="7">
        <v>15</v>
      </c>
      <c r="B30" s="6" t="s">
        <v>196</v>
      </c>
      <c r="C30" s="7" t="s">
        <v>197</v>
      </c>
      <c r="D30" s="7" t="s">
        <v>15</v>
      </c>
      <c r="E30" s="7" t="s">
        <v>40</v>
      </c>
      <c r="F30" s="7">
        <v>9</v>
      </c>
      <c r="G30" s="7">
        <v>9</v>
      </c>
      <c r="H30" s="7" t="s">
        <v>351</v>
      </c>
      <c r="I30" s="8">
        <v>4</v>
      </c>
      <c r="J30" s="8">
        <v>9</v>
      </c>
      <c r="K30" s="8">
        <v>19</v>
      </c>
      <c r="L30" s="20">
        <v>12</v>
      </c>
      <c r="M30" s="21">
        <v>44</v>
      </c>
      <c r="N30" s="21">
        <v>60</v>
      </c>
      <c r="O30" s="21">
        <v>73</v>
      </c>
      <c r="P30" s="46" t="s">
        <v>59</v>
      </c>
    </row>
    <row r="31" spans="1:19" ht="25.5" x14ac:dyDescent="0.2">
      <c r="A31" s="8">
        <v>16</v>
      </c>
      <c r="B31" s="6" t="s">
        <v>198</v>
      </c>
      <c r="C31" s="7" t="s">
        <v>199</v>
      </c>
      <c r="D31" s="7" t="s">
        <v>15</v>
      </c>
      <c r="E31" s="7" t="s">
        <v>40</v>
      </c>
      <c r="F31" s="7">
        <v>9</v>
      </c>
      <c r="G31" s="7">
        <v>9</v>
      </c>
      <c r="H31" s="7" t="s">
        <v>361</v>
      </c>
      <c r="I31" s="8">
        <v>4</v>
      </c>
      <c r="J31" s="8">
        <v>11</v>
      </c>
      <c r="K31" s="8">
        <v>19</v>
      </c>
      <c r="L31" s="20">
        <v>10</v>
      </c>
      <c r="M31" s="21">
        <v>44</v>
      </c>
      <c r="N31" s="21">
        <v>60</v>
      </c>
      <c r="O31" s="21">
        <v>73</v>
      </c>
      <c r="P31" s="46" t="s">
        <v>59</v>
      </c>
    </row>
    <row r="32" spans="1:19" ht="25.5" x14ac:dyDescent="0.2">
      <c r="A32" s="8">
        <v>17</v>
      </c>
      <c r="B32" s="6" t="s">
        <v>200</v>
      </c>
      <c r="C32" s="7" t="s">
        <v>201</v>
      </c>
      <c r="D32" s="7" t="s">
        <v>15</v>
      </c>
      <c r="E32" s="7" t="s">
        <v>40</v>
      </c>
      <c r="F32" s="7">
        <v>9</v>
      </c>
      <c r="G32" s="7">
        <v>9</v>
      </c>
      <c r="H32" s="7" t="s">
        <v>362</v>
      </c>
      <c r="I32" s="8">
        <v>3</v>
      </c>
      <c r="J32" s="8">
        <v>9</v>
      </c>
      <c r="K32" s="8">
        <v>21</v>
      </c>
      <c r="L32" s="20">
        <v>8</v>
      </c>
      <c r="M32" s="21">
        <v>41</v>
      </c>
      <c r="N32" s="21">
        <v>60</v>
      </c>
      <c r="O32" s="21">
        <v>68</v>
      </c>
      <c r="P32" s="46" t="s">
        <v>89</v>
      </c>
    </row>
    <row r="33" spans="1:16" ht="25.5" x14ac:dyDescent="0.2">
      <c r="A33" s="8">
        <v>18</v>
      </c>
      <c r="B33" s="6" t="s">
        <v>202</v>
      </c>
      <c r="C33" s="7" t="s">
        <v>203</v>
      </c>
      <c r="D33" s="7" t="s">
        <v>15</v>
      </c>
      <c r="E33" s="7" t="s">
        <v>40</v>
      </c>
      <c r="F33" s="7">
        <v>9</v>
      </c>
      <c r="G33" s="7">
        <v>9</v>
      </c>
      <c r="H33" s="7" t="s">
        <v>360</v>
      </c>
      <c r="I33" s="8">
        <v>3</v>
      </c>
      <c r="J33" s="8">
        <v>7</v>
      </c>
      <c r="K33" s="8">
        <v>19</v>
      </c>
      <c r="L33" s="20">
        <v>8</v>
      </c>
      <c r="M33" s="21">
        <v>37</v>
      </c>
      <c r="N33" s="21">
        <v>60</v>
      </c>
      <c r="O33" s="21">
        <v>61</v>
      </c>
      <c r="P33" s="46" t="s">
        <v>89</v>
      </c>
    </row>
    <row r="34" spans="1:16" ht="25.5" x14ac:dyDescent="0.2">
      <c r="A34" s="8">
        <v>19</v>
      </c>
      <c r="B34" s="6" t="s">
        <v>204</v>
      </c>
      <c r="C34" s="7" t="s">
        <v>205</v>
      </c>
      <c r="D34" s="7" t="s">
        <v>15</v>
      </c>
      <c r="E34" s="7" t="s">
        <v>40</v>
      </c>
      <c r="F34" s="7">
        <v>9</v>
      </c>
      <c r="G34" s="7">
        <v>9</v>
      </c>
      <c r="H34" s="7" t="s">
        <v>358</v>
      </c>
      <c r="I34" s="8">
        <v>5</v>
      </c>
      <c r="J34" s="8">
        <v>2</v>
      </c>
      <c r="K34" s="8">
        <v>23</v>
      </c>
      <c r="L34" s="20">
        <v>5</v>
      </c>
      <c r="M34" s="21">
        <v>35</v>
      </c>
      <c r="N34" s="21">
        <v>60</v>
      </c>
      <c r="O34" s="21">
        <v>58</v>
      </c>
      <c r="P34" s="46" t="s">
        <v>89</v>
      </c>
    </row>
    <row r="35" spans="1:16" ht="25.5" x14ac:dyDescent="0.2">
      <c r="A35" s="8">
        <v>20</v>
      </c>
      <c r="B35" s="6" t="s">
        <v>206</v>
      </c>
      <c r="C35" s="7" t="s">
        <v>207</v>
      </c>
      <c r="D35" s="7" t="s">
        <v>15</v>
      </c>
      <c r="E35" s="7" t="s">
        <v>40</v>
      </c>
      <c r="F35" s="7">
        <v>9</v>
      </c>
      <c r="G35" s="7">
        <v>9</v>
      </c>
      <c r="H35" s="7" t="s">
        <v>358</v>
      </c>
      <c r="I35" s="8">
        <v>5</v>
      </c>
      <c r="J35" s="8">
        <v>3</v>
      </c>
      <c r="K35" s="8">
        <v>19</v>
      </c>
      <c r="L35" s="20">
        <v>5</v>
      </c>
      <c r="M35" s="21">
        <v>32</v>
      </c>
      <c r="N35" s="21">
        <v>60</v>
      </c>
      <c r="O35" s="21">
        <v>53</v>
      </c>
      <c r="P35" s="46" t="s">
        <v>89</v>
      </c>
    </row>
    <row r="36" spans="1:16" ht="25.5" x14ac:dyDescent="0.2">
      <c r="A36" s="8">
        <v>21</v>
      </c>
      <c r="B36" s="6" t="s">
        <v>208</v>
      </c>
      <c r="C36" s="7" t="s">
        <v>209</v>
      </c>
      <c r="D36" s="7" t="s">
        <v>15</v>
      </c>
      <c r="E36" s="7" t="s">
        <v>40</v>
      </c>
      <c r="F36" s="7">
        <v>9</v>
      </c>
      <c r="G36" s="7">
        <v>9</v>
      </c>
      <c r="H36" s="7" t="s">
        <v>358</v>
      </c>
      <c r="I36" s="8">
        <v>6</v>
      </c>
      <c r="J36" s="8">
        <v>9</v>
      </c>
      <c r="K36" s="8">
        <v>25</v>
      </c>
      <c r="L36" s="20">
        <v>13</v>
      </c>
      <c r="M36" s="21">
        <v>53</v>
      </c>
      <c r="N36" s="21">
        <v>60</v>
      </c>
      <c r="O36" s="21">
        <v>88</v>
      </c>
      <c r="P36" s="46" t="s">
        <v>58</v>
      </c>
    </row>
    <row r="37" spans="1:16" ht="25.5" x14ac:dyDescent="0.2">
      <c r="A37" s="7">
        <v>22</v>
      </c>
      <c r="B37" s="6" t="s">
        <v>210</v>
      </c>
      <c r="C37" s="7" t="s">
        <v>211</v>
      </c>
      <c r="D37" s="7" t="s">
        <v>15</v>
      </c>
      <c r="E37" s="7" t="s">
        <v>40</v>
      </c>
      <c r="F37" s="7">
        <v>9</v>
      </c>
      <c r="G37" s="7">
        <v>9</v>
      </c>
      <c r="H37" s="7" t="s">
        <v>358</v>
      </c>
      <c r="I37" s="8">
        <v>5</v>
      </c>
      <c r="J37" s="8">
        <v>10</v>
      </c>
      <c r="K37" s="8">
        <v>23</v>
      </c>
      <c r="L37" s="20">
        <v>0</v>
      </c>
      <c r="M37" s="21">
        <v>33</v>
      </c>
      <c r="N37" s="21">
        <v>60</v>
      </c>
      <c r="O37" s="21">
        <v>55</v>
      </c>
      <c r="P37" s="46" t="s">
        <v>89</v>
      </c>
    </row>
    <row r="38" spans="1:16" ht="25.5" x14ac:dyDescent="0.2">
      <c r="A38" s="8">
        <v>23</v>
      </c>
      <c r="B38" s="6" t="s">
        <v>212</v>
      </c>
      <c r="C38" s="7" t="s">
        <v>213</v>
      </c>
      <c r="D38" s="7" t="s">
        <v>15</v>
      </c>
      <c r="E38" s="7" t="s">
        <v>40</v>
      </c>
      <c r="F38" s="7">
        <v>9</v>
      </c>
      <c r="G38" s="7">
        <v>9</v>
      </c>
      <c r="H38" s="7" t="s">
        <v>360</v>
      </c>
      <c r="I38" s="8">
        <v>4</v>
      </c>
      <c r="J38" s="8">
        <v>7</v>
      </c>
      <c r="K38" s="8">
        <v>25</v>
      </c>
      <c r="L38" s="20">
        <v>7</v>
      </c>
      <c r="M38" s="21">
        <v>43</v>
      </c>
      <c r="N38" s="21">
        <v>60</v>
      </c>
      <c r="O38" s="21">
        <v>71</v>
      </c>
      <c r="P38" s="46" t="s">
        <v>89</v>
      </c>
    </row>
    <row r="39" spans="1:16" ht="25.5" x14ac:dyDescent="0.2">
      <c r="A39" s="8">
        <v>24</v>
      </c>
      <c r="B39" s="6" t="s">
        <v>214</v>
      </c>
      <c r="C39" s="7" t="s">
        <v>215</v>
      </c>
      <c r="D39" s="7" t="s">
        <v>15</v>
      </c>
      <c r="E39" s="7" t="s">
        <v>40</v>
      </c>
      <c r="F39" s="7">
        <v>9</v>
      </c>
      <c r="G39" s="7">
        <v>9</v>
      </c>
      <c r="H39" s="7" t="s">
        <v>360</v>
      </c>
      <c r="I39" s="8">
        <v>4</v>
      </c>
      <c r="J39" s="8">
        <v>9</v>
      </c>
      <c r="K39" s="8">
        <v>24</v>
      </c>
      <c r="L39" s="20">
        <v>0</v>
      </c>
      <c r="M39" s="21">
        <v>37</v>
      </c>
      <c r="N39" s="21">
        <v>60</v>
      </c>
      <c r="O39" s="21">
        <v>61</v>
      </c>
      <c r="P39" s="46" t="s">
        <v>89</v>
      </c>
    </row>
    <row r="40" spans="1:16" ht="25.5" x14ac:dyDescent="0.2">
      <c r="A40" s="8">
        <v>25</v>
      </c>
      <c r="B40" s="6" t="s">
        <v>216</v>
      </c>
      <c r="C40" s="7" t="s">
        <v>217</v>
      </c>
      <c r="D40" s="7" t="s">
        <v>15</v>
      </c>
      <c r="E40" s="7" t="s">
        <v>40</v>
      </c>
      <c r="F40" s="7">
        <v>9</v>
      </c>
      <c r="G40" s="7"/>
      <c r="H40" s="7" t="s">
        <v>360</v>
      </c>
      <c r="I40" s="8">
        <v>6</v>
      </c>
      <c r="J40" s="8">
        <v>5</v>
      </c>
      <c r="K40" s="8">
        <v>16</v>
      </c>
      <c r="L40" s="20">
        <v>8</v>
      </c>
      <c r="M40" s="21">
        <v>35</v>
      </c>
      <c r="N40" s="21">
        <v>60</v>
      </c>
      <c r="O40" s="21">
        <v>58</v>
      </c>
      <c r="P40" s="46" t="s">
        <v>89</v>
      </c>
    </row>
    <row r="41" spans="1:16" ht="25.5" x14ac:dyDescent="0.2">
      <c r="A41" s="8">
        <v>26</v>
      </c>
      <c r="B41" s="6" t="s">
        <v>218</v>
      </c>
      <c r="C41" s="7" t="s">
        <v>219</v>
      </c>
      <c r="D41" s="7" t="s">
        <v>15</v>
      </c>
      <c r="E41" s="7" t="s">
        <v>40</v>
      </c>
      <c r="F41" s="7">
        <v>9</v>
      </c>
      <c r="G41" s="7">
        <v>9</v>
      </c>
      <c r="H41" s="7" t="s">
        <v>360</v>
      </c>
      <c r="I41" s="8">
        <v>7</v>
      </c>
      <c r="J41" s="8">
        <v>9</v>
      </c>
      <c r="K41" s="8">
        <v>22</v>
      </c>
      <c r="L41" s="20">
        <v>10</v>
      </c>
      <c r="M41" s="21">
        <v>48</v>
      </c>
      <c r="N41" s="21">
        <v>60</v>
      </c>
      <c r="O41" s="21">
        <v>80</v>
      </c>
      <c r="P41" s="46" t="s">
        <v>59</v>
      </c>
    </row>
    <row r="42" spans="1:16" ht="25.5" x14ac:dyDescent="0.2">
      <c r="A42" s="8">
        <v>27</v>
      </c>
      <c r="B42" s="6" t="s">
        <v>220</v>
      </c>
      <c r="C42" s="7" t="s">
        <v>357</v>
      </c>
      <c r="D42" s="7" t="s">
        <v>15</v>
      </c>
      <c r="E42" s="7" t="s">
        <v>40</v>
      </c>
      <c r="F42" s="7">
        <v>9</v>
      </c>
      <c r="G42" s="7">
        <v>9</v>
      </c>
      <c r="H42" s="7" t="s">
        <v>358</v>
      </c>
      <c r="I42" s="8">
        <v>7</v>
      </c>
      <c r="J42" s="8">
        <v>7</v>
      </c>
      <c r="K42" s="8">
        <v>24</v>
      </c>
      <c r="L42" s="20">
        <v>8</v>
      </c>
      <c r="M42" s="21">
        <v>46</v>
      </c>
      <c r="N42" s="21">
        <v>60</v>
      </c>
      <c r="O42" s="21">
        <v>76</v>
      </c>
      <c r="P42" s="46" t="s">
        <v>59</v>
      </c>
    </row>
    <row r="43" spans="1:16" ht="12.75" x14ac:dyDescent="0.2">
      <c r="A43" s="7"/>
      <c r="B43" s="6"/>
      <c r="C43" s="7"/>
      <c r="D43" s="7"/>
      <c r="E43" s="7"/>
      <c r="F43" s="7"/>
      <c r="G43" s="7"/>
      <c r="H43" s="7"/>
      <c r="I43" s="8"/>
      <c r="J43" s="8"/>
      <c r="K43" s="8"/>
      <c r="L43" s="20"/>
      <c r="M43" s="21"/>
      <c r="N43" s="21"/>
      <c r="O43" s="21"/>
      <c r="P43" s="22"/>
    </row>
    <row r="44" spans="1:16" ht="12.75" x14ac:dyDescent="0.2">
      <c r="A44" s="87"/>
      <c r="B44" s="88"/>
      <c r="C44" s="87"/>
      <c r="D44" s="87"/>
      <c r="E44" s="87"/>
      <c r="F44" s="87"/>
      <c r="G44" s="87"/>
      <c r="H44" s="87"/>
      <c r="I44" s="89"/>
      <c r="J44" s="89"/>
      <c r="K44" s="89"/>
      <c r="L44" s="90"/>
      <c r="M44" s="91"/>
      <c r="N44" s="91"/>
      <c r="O44" s="91"/>
      <c r="P44" s="92"/>
    </row>
    <row r="45" spans="1:16" ht="12.75" x14ac:dyDescent="0.2">
      <c r="B45" s="5"/>
      <c r="C45" s="5" t="s">
        <v>221</v>
      </c>
      <c r="D45" s="5"/>
      <c r="E45" s="5"/>
      <c r="F45" s="5"/>
      <c r="G45" s="5"/>
      <c r="H45" s="9" t="s">
        <v>143</v>
      </c>
      <c r="I45" s="5"/>
      <c r="J45" s="5"/>
      <c r="K45" s="5"/>
      <c r="L45" s="5"/>
      <c r="M45" s="5"/>
      <c r="N45" s="5"/>
      <c r="O45" s="5"/>
      <c r="P45" s="5"/>
    </row>
    <row r="46" spans="1:16" ht="12.75" x14ac:dyDescent="0.2">
      <c r="D46" s="5"/>
    </row>
    <row r="47" spans="1:16" ht="15.75" x14ac:dyDescent="0.25">
      <c r="C47" s="68" t="s">
        <v>222</v>
      </c>
      <c r="G47" t="s">
        <v>223</v>
      </c>
      <c r="H47" s="69" t="s">
        <v>224</v>
      </c>
    </row>
    <row r="48" spans="1:16" ht="15.75" x14ac:dyDescent="0.25">
      <c r="H48" s="69" t="s">
        <v>225</v>
      </c>
    </row>
    <row r="49" spans="8:8" ht="15.75" x14ac:dyDescent="0.25">
      <c r="H49" s="69" t="s">
        <v>145</v>
      </c>
    </row>
    <row r="50" spans="8:8" ht="15.75" x14ac:dyDescent="0.25">
      <c r="H50" s="69" t="s">
        <v>163</v>
      </c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47"/>
  <sheetViews>
    <sheetView topLeftCell="A13" zoomScale="68" zoomScaleNormal="68" workbookViewId="0">
      <selection activeCell="O27" sqref="O27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1.6640625" customWidth="1"/>
    <col min="10" max="10" width="12.1640625" customWidth="1"/>
    <col min="11" max="11" width="11.33203125" customWidth="1"/>
    <col min="12" max="12" width="11.5" customWidth="1"/>
    <col min="13" max="13" width="13" customWidth="1"/>
    <col min="14" max="14" width="14.83203125" customWidth="1"/>
    <col min="15" max="15" width="20.5" customWidth="1"/>
    <col min="16" max="16" width="17.33203125" customWidth="1"/>
  </cols>
  <sheetData>
    <row r="3" spans="1:19" ht="15" customHeight="1" x14ac:dyDescent="0.2">
      <c r="A3" s="76" t="s">
        <v>24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1:19" ht="15" x14ac:dyDescent="0.2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9" ht="15" x14ac:dyDescent="0.2">
      <c r="A5" s="77" t="s">
        <v>270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</row>
    <row r="6" spans="1:19" ht="15" x14ac:dyDescent="0.2">
      <c r="A6" s="77" t="s">
        <v>26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</row>
    <row r="7" spans="1:19" ht="15" x14ac:dyDescent="0.25">
      <c r="A7" s="78" t="s">
        <v>263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1:19" ht="15" customHeight="1" x14ac:dyDescent="0.2">
      <c r="A8" s="79" t="s">
        <v>151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</row>
    <row r="9" spans="1:19" ht="15" customHeight="1" x14ac:dyDescent="0.2">
      <c r="A9" s="79" t="s">
        <v>285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2"/>
      <c r="N9" s="2"/>
      <c r="O9" s="2"/>
      <c r="P9" s="2"/>
    </row>
    <row r="10" spans="1:19" ht="14.25" customHeight="1" x14ac:dyDescent="0.2">
      <c r="A10" s="74" t="s">
        <v>289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</row>
    <row r="11" spans="1:19" ht="14.25" customHeight="1" x14ac:dyDescent="0.2">
      <c r="A11" s="74" t="s">
        <v>286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</row>
    <row r="12" spans="1:19" ht="14.25" customHeight="1" x14ac:dyDescent="0.2">
      <c r="A12" s="74" t="s">
        <v>288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</row>
    <row r="13" spans="1:19" ht="12.75" x14ac:dyDescent="0.2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</row>
    <row r="14" spans="1:19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9" ht="51.75" thickBot="1" x14ac:dyDescent="0.25">
      <c r="A15" s="17" t="s">
        <v>0</v>
      </c>
      <c r="B15" s="26" t="s">
        <v>1</v>
      </c>
      <c r="C15" s="17" t="s">
        <v>2</v>
      </c>
      <c r="D15" s="26" t="s">
        <v>14</v>
      </c>
      <c r="E15" s="17" t="s">
        <v>3</v>
      </c>
      <c r="F15" s="27" t="s">
        <v>16</v>
      </c>
      <c r="G15" s="27" t="s">
        <v>17</v>
      </c>
      <c r="H15" s="17" t="s">
        <v>4</v>
      </c>
      <c r="I15" s="28" t="s">
        <v>9</v>
      </c>
      <c r="J15" s="17" t="s">
        <v>10</v>
      </c>
      <c r="K15" s="17" t="s">
        <v>11</v>
      </c>
      <c r="L15" s="27" t="s">
        <v>12</v>
      </c>
      <c r="M15" s="17" t="s">
        <v>5</v>
      </c>
      <c r="N15" s="17" t="s">
        <v>18</v>
      </c>
      <c r="O15" s="17" t="s">
        <v>6</v>
      </c>
      <c r="P15" s="17" t="s">
        <v>13</v>
      </c>
      <c r="S15" s="30"/>
    </row>
    <row r="16" spans="1:19" ht="28.5" x14ac:dyDescent="0.2">
      <c r="A16" s="16">
        <v>1</v>
      </c>
      <c r="B16" s="6" t="s">
        <v>228</v>
      </c>
      <c r="C16" s="31" t="s">
        <v>53</v>
      </c>
      <c r="D16" s="31" t="s">
        <v>15</v>
      </c>
      <c r="E16" s="31" t="s">
        <v>40</v>
      </c>
      <c r="F16" s="32">
        <v>10</v>
      </c>
      <c r="G16" s="32">
        <v>10</v>
      </c>
      <c r="H16" s="31" t="s">
        <v>41</v>
      </c>
      <c r="I16" s="16">
        <v>7</v>
      </c>
      <c r="J16" s="16">
        <v>2</v>
      </c>
      <c r="K16" s="16">
        <v>22</v>
      </c>
      <c r="L16" s="23">
        <v>0</v>
      </c>
      <c r="M16" s="24">
        <v>31</v>
      </c>
      <c r="N16" s="24">
        <v>60</v>
      </c>
      <c r="O16" s="24" t="s">
        <v>229</v>
      </c>
      <c r="P16" s="25" t="s">
        <v>89</v>
      </c>
      <c r="S16" s="30"/>
    </row>
    <row r="17" spans="1:19" ht="28.5" x14ac:dyDescent="0.2">
      <c r="A17" s="8">
        <v>2</v>
      </c>
      <c r="B17" s="6" t="s">
        <v>230</v>
      </c>
      <c r="C17" s="7" t="s">
        <v>54</v>
      </c>
      <c r="D17" s="31" t="s">
        <v>15</v>
      </c>
      <c r="E17" s="31" t="s">
        <v>40</v>
      </c>
      <c r="F17" s="32">
        <v>10</v>
      </c>
      <c r="G17" s="32">
        <v>10</v>
      </c>
      <c r="H17" s="31" t="s">
        <v>41</v>
      </c>
      <c r="I17" s="8">
        <v>10</v>
      </c>
      <c r="J17" s="8">
        <v>6</v>
      </c>
      <c r="K17" s="8">
        <v>14</v>
      </c>
      <c r="L17" s="20">
        <v>9</v>
      </c>
      <c r="M17" s="21">
        <v>39</v>
      </c>
      <c r="N17" s="24">
        <v>60</v>
      </c>
      <c r="O17" s="21">
        <v>65</v>
      </c>
      <c r="P17" s="25" t="s">
        <v>89</v>
      </c>
      <c r="S17" s="30"/>
    </row>
    <row r="18" spans="1:19" ht="28.5" x14ac:dyDescent="0.2">
      <c r="A18" s="8">
        <v>3</v>
      </c>
      <c r="B18" s="6" t="s">
        <v>231</v>
      </c>
      <c r="C18" s="7" t="s">
        <v>55</v>
      </c>
      <c r="D18" s="31" t="s">
        <v>15</v>
      </c>
      <c r="E18" s="31" t="s">
        <v>40</v>
      </c>
      <c r="F18" s="32">
        <v>10</v>
      </c>
      <c r="G18" s="32">
        <v>10</v>
      </c>
      <c r="H18" s="31" t="s">
        <v>41</v>
      </c>
      <c r="I18" s="8">
        <v>11</v>
      </c>
      <c r="J18" s="8">
        <v>5</v>
      </c>
      <c r="K18" s="8">
        <v>18</v>
      </c>
      <c r="L18" s="20">
        <v>15</v>
      </c>
      <c r="M18" s="21">
        <v>49</v>
      </c>
      <c r="N18" s="24">
        <v>60</v>
      </c>
      <c r="O18" s="21" t="s">
        <v>232</v>
      </c>
      <c r="P18" s="22" t="s">
        <v>59</v>
      </c>
      <c r="S18" s="30"/>
    </row>
    <row r="19" spans="1:19" ht="28.5" x14ac:dyDescent="0.2">
      <c r="A19" s="8">
        <v>4</v>
      </c>
      <c r="B19" s="6" t="s">
        <v>233</v>
      </c>
      <c r="C19" s="7" t="s">
        <v>227</v>
      </c>
      <c r="D19" s="31" t="s">
        <v>15</v>
      </c>
      <c r="E19" s="31" t="s">
        <v>40</v>
      </c>
      <c r="F19" s="32">
        <v>10</v>
      </c>
      <c r="G19" s="32">
        <v>10</v>
      </c>
      <c r="H19" s="31" t="s">
        <v>41</v>
      </c>
      <c r="I19" s="8">
        <v>3</v>
      </c>
      <c r="J19" s="8">
        <v>6</v>
      </c>
      <c r="K19" s="8">
        <v>15</v>
      </c>
      <c r="L19" s="20">
        <v>0</v>
      </c>
      <c r="M19" s="21">
        <v>24</v>
      </c>
      <c r="N19" s="24">
        <v>60</v>
      </c>
      <c r="O19" s="21">
        <v>40</v>
      </c>
      <c r="P19" s="22" t="s">
        <v>89</v>
      </c>
      <c r="S19" s="30"/>
    </row>
    <row r="20" spans="1:19" ht="28.5" x14ac:dyDescent="0.2">
      <c r="A20" s="8">
        <v>5</v>
      </c>
      <c r="B20" s="6" t="s">
        <v>234</v>
      </c>
      <c r="C20" s="7" t="s">
        <v>235</v>
      </c>
      <c r="D20" s="31" t="s">
        <v>15</v>
      </c>
      <c r="E20" s="31" t="s">
        <v>40</v>
      </c>
      <c r="F20" s="32">
        <v>10</v>
      </c>
      <c r="G20" s="32">
        <v>10</v>
      </c>
      <c r="H20" s="31" t="s">
        <v>41</v>
      </c>
      <c r="I20" s="8">
        <v>9</v>
      </c>
      <c r="J20" s="8">
        <v>7</v>
      </c>
      <c r="K20" s="8">
        <v>13</v>
      </c>
      <c r="L20" s="8">
        <v>15</v>
      </c>
      <c r="M20" s="21">
        <v>47</v>
      </c>
      <c r="N20" s="24">
        <v>60</v>
      </c>
      <c r="O20" s="21" t="s">
        <v>236</v>
      </c>
      <c r="P20" s="22" t="s">
        <v>59</v>
      </c>
      <c r="S20" s="30"/>
    </row>
    <row r="21" spans="1:19" ht="28.5" x14ac:dyDescent="0.2">
      <c r="A21" s="8">
        <v>6</v>
      </c>
      <c r="B21" s="6" t="s">
        <v>237</v>
      </c>
      <c r="C21" s="7" t="s">
        <v>238</v>
      </c>
      <c r="D21" s="31" t="s">
        <v>15</v>
      </c>
      <c r="E21" s="31" t="s">
        <v>40</v>
      </c>
      <c r="F21" s="32">
        <v>10</v>
      </c>
      <c r="G21" s="32">
        <v>10</v>
      </c>
      <c r="H21" s="31" t="s">
        <v>41</v>
      </c>
      <c r="I21" s="8">
        <v>9</v>
      </c>
      <c r="J21" s="8">
        <v>4</v>
      </c>
      <c r="K21" s="8">
        <v>15</v>
      </c>
      <c r="L21" s="20">
        <v>12</v>
      </c>
      <c r="M21" s="21">
        <v>40</v>
      </c>
      <c r="N21" s="24">
        <v>60</v>
      </c>
      <c r="O21" s="21" t="s">
        <v>239</v>
      </c>
      <c r="P21" s="22" t="s">
        <v>89</v>
      </c>
      <c r="S21" s="30"/>
    </row>
    <row r="22" spans="1:19" ht="28.5" x14ac:dyDescent="0.2">
      <c r="A22" s="8">
        <v>7</v>
      </c>
      <c r="B22" s="6" t="s">
        <v>240</v>
      </c>
      <c r="C22" s="7" t="s">
        <v>241</v>
      </c>
      <c r="D22" s="31" t="s">
        <v>15</v>
      </c>
      <c r="E22" s="31" t="s">
        <v>40</v>
      </c>
      <c r="F22" s="32">
        <v>10</v>
      </c>
      <c r="G22" s="32">
        <v>10</v>
      </c>
      <c r="H22" s="31" t="s">
        <v>41</v>
      </c>
      <c r="I22" s="8">
        <v>7</v>
      </c>
      <c r="J22" s="8">
        <v>4</v>
      </c>
      <c r="K22" s="8">
        <v>23</v>
      </c>
      <c r="L22" s="20">
        <v>13</v>
      </c>
      <c r="M22" s="21">
        <v>48</v>
      </c>
      <c r="N22" s="24">
        <v>60</v>
      </c>
      <c r="O22" s="21">
        <v>80</v>
      </c>
      <c r="P22" s="22" t="s">
        <v>59</v>
      </c>
      <c r="S22" s="30"/>
    </row>
    <row r="23" spans="1:19" ht="28.5" x14ac:dyDescent="0.2">
      <c r="A23" s="8">
        <v>8</v>
      </c>
      <c r="B23" s="6" t="s">
        <v>242</v>
      </c>
      <c r="C23" s="7" t="s">
        <v>243</v>
      </c>
      <c r="D23" s="31" t="s">
        <v>15</v>
      </c>
      <c r="E23" s="31" t="s">
        <v>40</v>
      </c>
      <c r="F23" s="32">
        <v>10</v>
      </c>
      <c r="G23" s="32">
        <v>10</v>
      </c>
      <c r="H23" s="31" t="s">
        <v>41</v>
      </c>
      <c r="I23" s="8">
        <v>10</v>
      </c>
      <c r="J23" s="8">
        <v>5</v>
      </c>
      <c r="K23" s="8">
        <v>17</v>
      </c>
      <c r="L23" s="20">
        <v>14</v>
      </c>
      <c r="M23" s="21">
        <v>46</v>
      </c>
      <c r="N23" s="24">
        <v>60</v>
      </c>
      <c r="O23" s="21" t="s">
        <v>244</v>
      </c>
      <c r="P23" s="22" t="s">
        <v>59</v>
      </c>
      <c r="S23" s="30"/>
    </row>
    <row r="24" spans="1:19" ht="28.5" x14ac:dyDescent="0.2">
      <c r="A24" s="8">
        <v>9</v>
      </c>
      <c r="B24" s="6" t="s">
        <v>245</v>
      </c>
      <c r="C24" s="7" t="s">
        <v>246</v>
      </c>
      <c r="D24" s="31" t="s">
        <v>15</v>
      </c>
      <c r="E24" s="31" t="s">
        <v>40</v>
      </c>
      <c r="F24" s="32">
        <v>10</v>
      </c>
      <c r="G24" s="32">
        <v>10</v>
      </c>
      <c r="H24" s="31" t="s">
        <v>41</v>
      </c>
      <c r="I24" s="8">
        <v>8</v>
      </c>
      <c r="J24" s="8">
        <v>4</v>
      </c>
      <c r="K24" s="8">
        <v>17</v>
      </c>
      <c r="L24" s="20">
        <v>13</v>
      </c>
      <c r="M24" s="21">
        <v>42</v>
      </c>
      <c r="N24" s="24">
        <v>60</v>
      </c>
      <c r="O24" s="21">
        <v>70</v>
      </c>
      <c r="P24" s="22" t="s">
        <v>89</v>
      </c>
      <c r="S24" s="30"/>
    </row>
    <row r="25" spans="1:19" ht="28.5" x14ac:dyDescent="0.2">
      <c r="A25" s="8">
        <v>10</v>
      </c>
      <c r="B25" s="6" t="s">
        <v>247</v>
      </c>
      <c r="C25" s="7" t="s">
        <v>248</v>
      </c>
      <c r="D25" s="31" t="s">
        <v>15</v>
      </c>
      <c r="E25" s="31" t="s">
        <v>40</v>
      </c>
      <c r="F25" s="32">
        <v>10</v>
      </c>
      <c r="G25" s="32">
        <v>10</v>
      </c>
      <c r="H25" s="31" t="s">
        <v>41</v>
      </c>
      <c r="I25" s="8">
        <v>7</v>
      </c>
      <c r="J25" s="8">
        <v>7</v>
      </c>
      <c r="K25" s="8">
        <v>12</v>
      </c>
      <c r="L25" s="20">
        <v>12</v>
      </c>
      <c r="M25" s="21">
        <v>38</v>
      </c>
      <c r="N25" s="24">
        <v>60</v>
      </c>
      <c r="O25" s="21" t="s">
        <v>249</v>
      </c>
      <c r="P25" s="22" t="s">
        <v>89</v>
      </c>
      <c r="S25" s="30"/>
    </row>
    <row r="26" spans="1:19" ht="28.5" x14ac:dyDescent="0.2">
      <c r="A26" s="8">
        <v>11</v>
      </c>
      <c r="B26" s="6" t="s">
        <v>250</v>
      </c>
      <c r="C26" s="7" t="s">
        <v>251</v>
      </c>
      <c r="D26" s="31" t="s">
        <v>15</v>
      </c>
      <c r="E26" s="31" t="s">
        <v>40</v>
      </c>
      <c r="F26" s="32">
        <v>10</v>
      </c>
      <c r="G26" s="32">
        <v>10</v>
      </c>
      <c r="H26" s="31" t="s">
        <v>41</v>
      </c>
      <c r="I26" s="8">
        <v>11</v>
      </c>
      <c r="J26" s="8">
        <v>8</v>
      </c>
      <c r="K26" s="8">
        <v>25</v>
      </c>
      <c r="L26" s="20">
        <v>13</v>
      </c>
      <c r="M26" s="21">
        <v>57</v>
      </c>
      <c r="N26" s="24">
        <v>60</v>
      </c>
      <c r="O26" s="21">
        <v>95</v>
      </c>
      <c r="P26" s="22" t="s">
        <v>58</v>
      </c>
      <c r="S26" s="30"/>
    </row>
    <row r="27" spans="1:19" ht="28.5" x14ac:dyDescent="0.2">
      <c r="A27" s="8">
        <v>12</v>
      </c>
      <c r="B27" s="6" t="s">
        <v>252</v>
      </c>
      <c r="C27" s="7" t="s">
        <v>253</v>
      </c>
      <c r="D27" s="31" t="s">
        <v>15</v>
      </c>
      <c r="E27" s="31" t="s">
        <v>40</v>
      </c>
      <c r="F27" s="32">
        <v>10</v>
      </c>
      <c r="G27" s="32">
        <v>10</v>
      </c>
      <c r="H27" s="31" t="s">
        <v>41</v>
      </c>
      <c r="I27" s="8">
        <v>8</v>
      </c>
      <c r="J27" s="8">
        <v>0</v>
      </c>
      <c r="K27" s="8">
        <v>2</v>
      </c>
      <c r="L27" s="20">
        <v>0</v>
      </c>
      <c r="M27" s="21">
        <v>10</v>
      </c>
      <c r="N27" s="24">
        <v>60</v>
      </c>
      <c r="O27" s="21">
        <v>17</v>
      </c>
      <c r="P27" s="22" t="s">
        <v>89</v>
      </c>
      <c r="S27" s="30"/>
    </row>
    <row r="28" spans="1:19" ht="28.5" x14ac:dyDescent="0.2">
      <c r="A28" s="8">
        <v>13</v>
      </c>
      <c r="B28" s="6" t="s">
        <v>254</v>
      </c>
      <c r="C28" s="7" t="s">
        <v>255</v>
      </c>
      <c r="D28" s="31" t="s">
        <v>15</v>
      </c>
      <c r="E28" s="31" t="s">
        <v>40</v>
      </c>
      <c r="F28" s="32">
        <v>10</v>
      </c>
      <c r="G28" s="32">
        <v>10</v>
      </c>
      <c r="H28" s="31" t="s">
        <v>41</v>
      </c>
      <c r="I28" s="8">
        <v>6</v>
      </c>
      <c r="J28" s="8">
        <v>3</v>
      </c>
      <c r="K28" s="8">
        <v>17</v>
      </c>
      <c r="L28" s="20">
        <v>13</v>
      </c>
      <c r="M28" s="21">
        <v>39</v>
      </c>
      <c r="N28" s="24">
        <v>60</v>
      </c>
      <c r="O28" s="21">
        <v>65</v>
      </c>
      <c r="P28" s="22" t="s">
        <v>89</v>
      </c>
      <c r="S28" s="30"/>
    </row>
    <row r="29" spans="1:19" ht="28.5" x14ac:dyDescent="0.2">
      <c r="A29" s="8">
        <v>14</v>
      </c>
      <c r="B29" s="6" t="s">
        <v>256</v>
      </c>
      <c r="C29" s="7" t="s">
        <v>257</v>
      </c>
      <c r="D29" s="31" t="s">
        <v>15</v>
      </c>
      <c r="E29" s="31" t="s">
        <v>40</v>
      </c>
      <c r="F29" s="32">
        <v>10</v>
      </c>
      <c r="G29" s="32">
        <v>10</v>
      </c>
      <c r="H29" s="31" t="s">
        <v>41</v>
      </c>
      <c r="I29" s="70">
        <v>7</v>
      </c>
      <c r="J29" s="70">
        <v>5</v>
      </c>
      <c r="K29" s="70">
        <v>11</v>
      </c>
      <c r="L29" s="70">
        <v>0</v>
      </c>
      <c r="M29" s="21">
        <v>23</v>
      </c>
      <c r="N29" s="24">
        <v>60</v>
      </c>
      <c r="O29" s="21" t="s">
        <v>258</v>
      </c>
      <c r="P29" s="22" t="s">
        <v>89</v>
      </c>
      <c r="S29" s="30"/>
    </row>
    <row r="30" spans="1:19" ht="28.5" x14ac:dyDescent="0.2">
      <c r="A30" s="8">
        <v>15</v>
      </c>
      <c r="B30" s="6" t="s">
        <v>259</v>
      </c>
      <c r="C30" s="7" t="s">
        <v>260</v>
      </c>
      <c r="D30" s="31" t="s">
        <v>15</v>
      </c>
      <c r="E30" s="31" t="s">
        <v>40</v>
      </c>
      <c r="F30" s="32">
        <v>10</v>
      </c>
      <c r="G30" s="32">
        <v>10</v>
      </c>
      <c r="H30" s="31" t="s">
        <v>41</v>
      </c>
      <c r="I30" s="8">
        <v>9</v>
      </c>
      <c r="J30" s="8">
        <v>5</v>
      </c>
      <c r="K30" s="8">
        <v>19</v>
      </c>
      <c r="L30" s="20">
        <v>0</v>
      </c>
      <c r="M30" s="21">
        <v>33</v>
      </c>
      <c r="N30" s="24">
        <v>60</v>
      </c>
      <c r="O30" s="21">
        <v>55</v>
      </c>
      <c r="P30" s="22" t="s">
        <v>89</v>
      </c>
      <c r="S30" s="30"/>
    </row>
    <row r="31" spans="1:19" ht="28.5" x14ac:dyDescent="0.2">
      <c r="A31" s="8">
        <v>16</v>
      </c>
      <c r="B31" s="6" t="s">
        <v>261</v>
      </c>
      <c r="C31" s="7" t="s">
        <v>262</v>
      </c>
      <c r="D31" s="31" t="s">
        <v>15</v>
      </c>
      <c r="E31" s="31" t="s">
        <v>40</v>
      </c>
      <c r="F31" s="32">
        <v>10</v>
      </c>
      <c r="G31" s="32">
        <v>10</v>
      </c>
      <c r="H31" s="31" t="s">
        <v>41</v>
      </c>
      <c r="I31" s="8">
        <v>10</v>
      </c>
      <c r="J31" s="8">
        <v>4</v>
      </c>
      <c r="K31" s="8">
        <v>22</v>
      </c>
      <c r="L31" s="20">
        <v>0</v>
      </c>
      <c r="M31" s="21">
        <v>36</v>
      </c>
      <c r="N31" s="24">
        <v>60</v>
      </c>
      <c r="O31" s="21">
        <v>60</v>
      </c>
      <c r="P31" s="22" t="s">
        <v>89</v>
      </c>
    </row>
    <row r="32" spans="1:19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18"/>
      <c r="N32" s="18"/>
      <c r="O32" s="18"/>
      <c r="P32" s="66"/>
    </row>
    <row r="33" spans="1:16" ht="12.75" x14ac:dyDescent="0.2">
      <c r="A33" s="9"/>
      <c r="B33" s="10"/>
      <c r="C33" s="9"/>
      <c r="D33" s="9"/>
      <c r="E33" s="9"/>
      <c r="F33" s="9"/>
      <c r="G33" s="9"/>
      <c r="H33" s="9"/>
      <c r="I33" s="11"/>
      <c r="J33" s="11"/>
      <c r="K33" s="11"/>
      <c r="L33" s="12"/>
      <c r="M33" s="18"/>
      <c r="N33" s="18"/>
      <c r="O33" s="18"/>
      <c r="P33" s="66"/>
    </row>
    <row r="34" spans="1:16" ht="12.75" x14ac:dyDescent="0.2">
      <c r="A34" s="9"/>
      <c r="B34" s="10"/>
      <c r="C34" s="9"/>
      <c r="D34" s="9"/>
      <c r="E34" s="9"/>
      <c r="F34" s="9"/>
      <c r="G34" s="9"/>
      <c r="H34" s="9"/>
      <c r="I34" s="11"/>
      <c r="J34" s="11"/>
      <c r="K34" s="11"/>
      <c r="L34" s="12"/>
      <c r="M34" s="12"/>
      <c r="N34" s="12"/>
      <c r="O34" s="12"/>
      <c r="P34" s="11"/>
    </row>
    <row r="35" spans="1:16" ht="12.75" x14ac:dyDescent="0.2">
      <c r="A35" s="9"/>
      <c r="B35" s="13" t="s">
        <v>7</v>
      </c>
      <c r="C35" s="9"/>
      <c r="D35" s="9"/>
      <c r="E35" s="9"/>
      <c r="F35" s="9"/>
      <c r="G35" s="9"/>
      <c r="H35" s="9" t="s">
        <v>264</v>
      </c>
      <c r="I35" s="11"/>
      <c r="J35" s="11"/>
      <c r="K35" s="11"/>
      <c r="L35" s="12"/>
      <c r="M35" s="12"/>
      <c r="N35" s="12"/>
      <c r="O35" s="12"/>
      <c r="P35" s="11"/>
    </row>
    <row r="36" spans="1:16" ht="12.75" x14ac:dyDescent="0.2">
      <c r="B36" s="15" t="s">
        <v>8</v>
      </c>
      <c r="C36" s="1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2.75" x14ac:dyDescent="0.2">
      <c r="B37" s="5"/>
      <c r="C37" s="5"/>
      <c r="D37" s="5"/>
      <c r="E37" s="5"/>
      <c r="F37" s="5"/>
      <c r="G37" s="5"/>
      <c r="H37" s="9" t="s">
        <v>265</v>
      </c>
      <c r="I37" s="5"/>
      <c r="J37" s="5"/>
      <c r="K37" s="5"/>
      <c r="L37" s="5"/>
      <c r="M37" s="5"/>
      <c r="N37" s="5"/>
      <c r="O37" s="5"/>
      <c r="P37" s="5"/>
    </row>
    <row r="38" spans="1:16" ht="12.75" x14ac:dyDescent="0.2">
      <c r="B38" s="5"/>
      <c r="C38" s="5"/>
      <c r="D38" s="5"/>
      <c r="E38" s="5"/>
      <c r="F38" s="93"/>
      <c r="G38" s="93"/>
      <c r="H38" s="87"/>
      <c r="I38" s="93"/>
      <c r="J38" s="5"/>
      <c r="K38" s="5"/>
      <c r="L38" s="5"/>
      <c r="M38" s="5"/>
      <c r="N38" s="5"/>
      <c r="O38" s="5"/>
      <c r="P38" s="5"/>
    </row>
    <row r="39" spans="1:16" ht="12.75" x14ac:dyDescent="0.2">
      <c r="B39" s="5"/>
      <c r="C39" s="5"/>
      <c r="D39" s="5"/>
      <c r="E39" s="5"/>
      <c r="F39" s="93"/>
      <c r="G39" s="93"/>
      <c r="H39" s="87" t="s">
        <v>163</v>
      </c>
      <c r="I39" s="93"/>
      <c r="J39" s="5"/>
      <c r="K39" s="5"/>
      <c r="L39" s="5"/>
      <c r="M39" s="5"/>
      <c r="N39" s="5"/>
      <c r="O39" s="5"/>
      <c r="P39" s="5"/>
    </row>
    <row r="40" spans="1:16" ht="12.75" x14ac:dyDescent="0.2">
      <c r="B40" s="5"/>
      <c r="C40" s="5"/>
      <c r="D40" s="5"/>
      <c r="E40" s="5"/>
      <c r="F40" s="93"/>
      <c r="G40" s="93"/>
      <c r="H40" s="87"/>
      <c r="I40" s="93"/>
      <c r="J40" s="5"/>
      <c r="K40" s="5"/>
      <c r="L40" s="5"/>
      <c r="M40" s="5"/>
      <c r="N40" s="5"/>
      <c r="O40" s="5"/>
      <c r="P40" s="5"/>
    </row>
    <row r="41" spans="1:16" ht="12.75" x14ac:dyDescent="0.2">
      <c r="B41" s="5"/>
      <c r="C41" s="5"/>
      <c r="D41" s="5"/>
      <c r="E41" s="5"/>
      <c r="F41" s="93"/>
      <c r="G41" s="93"/>
      <c r="H41" s="87" t="s">
        <v>266</v>
      </c>
      <c r="I41" s="93"/>
      <c r="J41" s="5"/>
      <c r="K41" s="5"/>
      <c r="L41" s="5"/>
      <c r="M41" s="5"/>
      <c r="N41" s="5"/>
      <c r="O41" s="5"/>
      <c r="P41" s="5"/>
    </row>
    <row r="42" spans="1:16" ht="12.75" x14ac:dyDescent="0.2">
      <c r="B42" s="5"/>
      <c r="C42" s="5"/>
      <c r="D42" s="5"/>
      <c r="E42" s="5"/>
      <c r="F42" s="93"/>
      <c r="G42" s="93"/>
      <c r="H42" s="87"/>
      <c r="I42" s="93"/>
      <c r="J42" s="5"/>
      <c r="K42" s="5"/>
      <c r="L42" s="5"/>
      <c r="M42" s="5"/>
      <c r="N42" s="5"/>
      <c r="O42" s="5"/>
      <c r="P42" s="5"/>
    </row>
    <row r="43" spans="1:16" ht="12.75" x14ac:dyDescent="0.2">
      <c r="B43" s="5"/>
      <c r="C43" s="5"/>
      <c r="D43" s="5"/>
      <c r="E43" s="5"/>
      <c r="F43" s="93"/>
      <c r="G43" s="93"/>
      <c r="H43" s="87" t="s">
        <v>163</v>
      </c>
      <c r="I43" s="93"/>
      <c r="J43" s="5"/>
      <c r="K43" s="5"/>
      <c r="L43" s="5"/>
      <c r="M43" s="5"/>
      <c r="N43" s="5"/>
      <c r="O43" s="5"/>
      <c r="P43" s="5"/>
    </row>
    <row r="44" spans="1:16" ht="12.75" x14ac:dyDescent="0.2">
      <c r="B44" s="5"/>
      <c r="C44" s="5"/>
      <c r="D44" s="5"/>
      <c r="E44" s="5"/>
      <c r="F44" s="93"/>
      <c r="G44" s="93"/>
      <c r="H44" s="87"/>
      <c r="I44" s="93"/>
      <c r="J44" s="5"/>
      <c r="K44" s="5"/>
      <c r="L44" s="5"/>
      <c r="M44" s="5"/>
      <c r="N44" s="5"/>
      <c r="O44" s="5"/>
      <c r="P44" s="5"/>
    </row>
    <row r="45" spans="1:16" ht="12.75" x14ac:dyDescent="0.2">
      <c r="B45" s="5"/>
      <c r="C45" s="5"/>
      <c r="D45" s="5"/>
      <c r="E45" s="5"/>
      <c r="F45" s="93"/>
      <c r="G45" s="93"/>
      <c r="H45" s="87"/>
      <c r="I45" s="93"/>
      <c r="J45" s="5"/>
      <c r="K45" s="5"/>
      <c r="L45" s="5"/>
      <c r="M45" s="5"/>
      <c r="N45" s="5"/>
      <c r="O45" s="5"/>
      <c r="P45" s="5"/>
    </row>
    <row r="46" spans="1:16" x14ac:dyDescent="0.2">
      <c r="F46" s="94"/>
      <c r="G46" s="94"/>
      <c r="H46" s="94"/>
      <c r="I46" s="94"/>
    </row>
    <row r="47" spans="1:16" x14ac:dyDescent="0.2">
      <c r="F47" s="94"/>
      <c r="G47" s="94"/>
      <c r="H47" s="94"/>
      <c r="I47" s="94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S44"/>
  <sheetViews>
    <sheetView tabSelected="1" zoomScale="68" zoomScaleNormal="68" workbookViewId="0">
      <selection activeCell="R29" sqref="R29"/>
    </sheetView>
  </sheetViews>
  <sheetFormatPr defaultRowHeight="12" x14ac:dyDescent="0.2"/>
  <cols>
    <col min="1" max="1" width="7.1640625" customWidth="1"/>
    <col min="2" max="2" width="1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1.6640625" customWidth="1"/>
    <col min="10" max="10" width="12.1640625" customWidth="1"/>
    <col min="11" max="11" width="11.33203125" customWidth="1"/>
    <col min="12" max="12" width="11.5" customWidth="1"/>
    <col min="13" max="13" width="13" customWidth="1"/>
    <col min="14" max="14" width="14.83203125" customWidth="1"/>
    <col min="15" max="15" width="20.5" customWidth="1"/>
    <col min="16" max="16" width="17.33203125" customWidth="1"/>
  </cols>
  <sheetData>
    <row r="3" spans="1:19" ht="15" x14ac:dyDescent="0.2">
      <c r="A3" s="76" t="s">
        <v>25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1:19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9" ht="15" x14ac:dyDescent="0.2">
      <c r="A5" s="77" t="s">
        <v>267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</row>
    <row r="6" spans="1:19" ht="15" x14ac:dyDescent="0.2">
      <c r="A6" s="77" t="s">
        <v>26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</row>
    <row r="7" spans="1:19" ht="15" x14ac:dyDescent="0.25">
      <c r="A7" s="78" t="s">
        <v>27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</row>
    <row r="8" spans="1:19" ht="15" x14ac:dyDescent="0.2">
      <c r="A8" s="79" t="s">
        <v>284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</row>
    <row r="9" spans="1:19" ht="15" x14ac:dyDescent="0.2">
      <c r="A9" s="79" t="s">
        <v>285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2"/>
      <c r="N9" s="2"/>
      <c r="O9" s="2"/>
      <c r="P9" s="2"/>
    </row>
    <row r="10" spans="1:19" ht="14.25" x14ac:dyDescent="0.2">
      <c r="A10" s="74" t="s">
        <v>286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</row>
    <row r="11" spans="1:19" ht="14.25" x14ac:dyDescent="0.2">
      <c r="A11" s="74" t="s">
        <v>287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</row>
    <row r="12" spans="1:19" ht="14.25" x14ac:dyDescent="0.2">
      <c r="A12" s="74" t="s">
        <v>288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</row>
    <row r="13" spans="1:19" ht="12.75" x14ac:dyDescent="0.2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</row>
    <row r="14" spans="1:19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9" ht="51.75" thickBot="1" x14ac:dyDescent="0.25">
      <c r="A15" s="17" t="s">
        <v>0</v>
      </c>
      <c r="B15" s="26" t="s">
        <v>1</v>
      </c>
      <c r="C15" s="17" t="s">
        <v>2</v>
      </c>
      <c r="D15" s="26" t="s">
        <v>14</v>
      </c>
      <c r="E15" s="17" t="s">
        <v>3</v>
      </c>
      <c r="F15" s="27" t="s">
        <v>16</v>
      </c>
      <c r="G15" s="27" t="s">
        <v>17</v>
      </c>
      <c r="H15" s="17" t="s">
        <v>4</v>
      </c>
      <c r="I15" s="28" t="s">
        <v>9</v>
      </c>
      <c r="J15" s="17" t="s">
        <v>10</v>
      </c>
      <c r="K15" s="17" t="s">
        <v>11</v>
      </c>
      <c r="L15" s="27" t="s">
        <v>12</v>
      </c>
      <c r="M15" s="17" t="s">
        <v>5</v>
      </c>
      <c r="N15" s="17" t="s">
        <v>18</v>
      </c>
      <c r="O15" s="17" t="s">
        <v>6</v>
      </c>
      <c r="P15" s="17" t="s">
        <v>13</v>
      </c>
      <c r="S15" s="30"/>
    </row>
    <row r="16" spans="1:19" ht="28.5" x14ac:dyDescent="0.2">
      <c r="A16" s="16">
        <v>1</v>
      </c>
      <c r="B16" s="6" t="s">
        <v>50</v>
      </c>
      <c r="C16" s="31" t="s">
        <v>28</v>
      </c>
      <c r="D16" s="31" t="s">
        <v>15</v>
      </c>
      <c r="E16" s="31" t="s">
        <v>40</v>
      </c>
      <c r="F16" s="32">
        <v>11</v>
      </c>
      <c r="G16" s="32">
        <v>11</v>
      </c>
      <c r="H16" s="31" t="s">
        <v>41</v>
      </c>
      <c r="I16" s="16">
        <v>7</v>
      </c>
      <c r="J16" s="16">
        <v>7</v>
      </c>
      <c r="K16" s="16">
        <v>20</v>
      </c>
      <c r="L16" s="23">
        <v>12</v>
      </c>
      <c r="M16" s="24">
        <v>46</v>
      </c>
      <c r="N16" s="21">
        <v>60</v>
      </c>
      <c r="O16" s="24">
        <v>77</v>
      </c>
      <c r="P16" s="25" t="s">
        <v>59</v>
      </c>
      <c r="S16" s="30"/>
    </row>
    <row r="17" spans="1:19" ht="28.5" x14ac:dyDescent="0.2">
      <c r="A17" s="8">
        <v>2</v>
      </c>
      <c r="B17" s="6" t="s">
        <v>45</v>
      </c>
      <c r="C17" s="7" t="s">
        <v>29</v>
      </c>
      <c r="D17" s="31" t="s">
        <v>15</v>
      </c>
      <c r="E17" s="31" t="s">
        <v>40</v>
      </c>
      <c r="F17" s="32">
        <v>11</v>
      </c>
      <c r="G17" s="32">
        <v>11</v>
      </c>
      <c r="H17" s="31" t="s">
        <v>41</v>
      </c>
      <c r="I17" s="8">
        <v>8</v>
      </c>
      <c r="J17" s="8">
        <v>5</v>
      </c>
      <c r="K17" s="8">
        <v>8</v>
      </c>
      <c r="L17" s="20">
        <v>11</v>
      </c>
      <c r="M17" s="21">
        <v>32</v>
      </c>
      <c r="N17" s="21">
        <v>60</v>
      </c>
      <c r="O17" s="21">
        <v>53</v>
      </c>
      <c r="P17" s="22" t="s">
        <v>89</v>
      </c>
      <c r="S17" s="30"/>
    </row>
    <row r="18" spans="1:19" ht="38.25" x14ac:dyDescent="0.2">
      <c r="A18" s="8">
        <v>3</v>
      </c>
      <c r="B18" s="6" t="s">
        <v>42</v>
      </c>
      <c r="C18" s="7" t="s">
        <v>30</v>
      </c>
      <c r="D18" s="31" t="s">
        <v>15</v>
      </c>
      <c r="E18" s="31" t="s">
        <v>40</v>
      </c>
      <c r="F18" s="32">
        <v>11</v>
      </c>
      <c r="G18" s="32">
        <v>11</v>
      </c>
      <c r="H18" s="31" t="s">
        <v>41</v>
      </c>
      <c r="I18" s="8">
        <v>9</v>
      </c>
      <c r="J18" s="8">
        <v>5</v>
      </c>
      <c r="K18" s="8">
        <v>22</v>
      </c>
      <c r="L18" s="20">
        <v>12</v>
      </c>
      <c r="M18" s="21">
        <v>48</v>
      </c>
      <c r="N18" s="21">
        <v>60</v>
      </c>
      <c r="O18" s="21">
        <v>80</v>
      </c>
      <c r="P18" s="22" t="s">
        <v>89</v>
      </c>
      <c r="S18" s="30"/>
    </row>
    <row r="19" spans="1:19" ht="28.5" x14ac:dyDescent="0.2">
      <c r="A19" s="8">
        <v>4</v>
      </c>
      <c r="B19" s="6" t="s">
        <v>49</v>
      </c>
      <c r="C19" s="7" t="s">
        <v>31</v>
      </c>
      <c r="D19" s="31" t="s">
        <v>15</v>
      </c>
      <c r="E19" s="31" t="s">
        <v>40</v>
      </c>
      <c r="F19" s="32">
        <v>11</v>
      </c>
      <c r="G19" s="32">
        <v>11</v>
      </c>
      <c r="H19" s="31" t="s">
        <v>41</v>
      </c>
      <c r="I19" s="8">
        <v>10</v>
      </c>
      <c r="J19" s="8">
        <v>7</v>
      </c>
      <c r="K19" s="8">
        <v>14</v>
      </c>
      <c r="L19" s="20">
        <v>13</v>
      </c>
      <c r="M19" s="21">
        <v>44</v>
      </c>
      <c r="N19" s="21">
        <v>60</v>
      </c>
      <c r="O19" s="21">
        <v>73</v>
      </c>
      <c r="P19" s="22" t="s">
        <v>89</v>
      </c>
      <c r="S19" s="30"/>
    </row>
    <row r="20" spans="1:19" ht="38.25" x14ac:dyDescent="0.2">
      <c r="A20" s="8">
        <v>5</v>
      </c>
      <c r="B20" s="6" t="s">
        <v>46</v>
      </c>
      <c r="C20" s="7" t="s">
        <v>32</v>
      </c>
      <c r="D20" s="31" t="s">
        <v>15</v>
      </c>
      <c r="E20" s="31" t="s">
        <v>40</v>
      </c>
      <c r="F20" s="32">
        <v>11</v>
      </c>
      <c r="G20" s="32">
        <v>11</v>
      </c>
      <c r="H20" s="31" t="s">
        <v>41</v>
      </c>
      <c r="I20" s="8">
        <v>8</v>
      </c>
      <c r="J20" s="8">
        <v>5</v>
      </c>
      <c r="K20" s="8">
        <v>11</v>
      </c>
      <c r="L20" s="20">
        <v>12</v>
      </c>
      <c r="M20" s="21">
        <v>36</v>
      </c>
      <c r="N20" s="21">
        <v>60</v>
      </c>
      <c r="O20" s="21">
        <v>60</v>
      </c>
      <c r="P20" s="22" t="s">
        <v>89</v>
      </c>
      <c r="S20" s="30"/>
    </row>
    <row r="21" spans="1:19" ht="28.5" x14ac:dyDescent="0.2">
      <c r="A21" s="8">
        <v>6</v>
      </c>
      <c r="B21" s="6" t="s">
        <v>43</v>
      </c>
      <c r="C21" s="7" t="s">
        <v>33</v>
      </c>
      <c r="D21" s="31" t="s">
        <v>15</v>
      </c>
      <c r="E21" s="31" t="s">
        <v>40</v>
      </c>
      <c r="F21" s="32">
        <v>11</v>
      </c>
      <c r="G21" s="32">
        <v>11</v>
      </c>
      <c r="H21" s="31" t="s">
        <v>41</v>
      </c>
      <c r="I21" s="8">
        <v>11</v>
      </c>
      <c r="J21" s="8">
        <v>6</v>
      </c>
      <c r="K21" s="8">
        <v>13</v>
      </c>
      <c r="L21" s="8">
        <v>12</v>
      </c>
      <c r="M21" s="21">
        <v>42</v>
      </c>
      <c r="N21" s="21">
        <v>60</v>
      </c>
      <c r="O21" s="21">
        <v>80</v>
      </c>
      <c r="P21" s="22" t="s">
        <v>59</v>
      </c>
      <c r="S21" s="30"/>
    </row>
    <row r="22" spans="1:19" ht="28.5" x14ac:dyDescent="0.2">
      <c r="A22" s="8">
        <v>7</v>
      </c>
      <c r="B22" s="6" t="s">
        <v>52</v>
      </c>
      <c r="C22" s="7" t="s">
        <v>34</v>
      </c>
      <c r="D22" s="31" t="s">
        <v>15</v>
      </c>
      <c r="E22" s="31" t="s">
        <v>40</v>
      </c>
      <c r="F22" s="32">
        <v>11</v>
      </c>
      <c r="G22" s="32">
        <v>11</v>
      </c>
      <c r="H22" s="31" t="s">
        <v>41</v>
      </c>
      <c r="I22" s="8">
        <v>8</v>
      </c>
      <c r="J22" s="8">
        <v>6</v>
      </c>
      <c r="K22" s="8">
        <v>10</v>
      </c>
      <c r="L22" s="20">
        <v>12</v>
      </c>
      <c r="M22" s="21">
        <v>36</v>
      </c>
      <c r="N22" s="21">
        <v>60</v>
      </c>
      <c r="O22" s="21">
        <v>60</v>
      </c>
      <c r="P22" s="22" t="s">
        <v>89</v>
      </c>
      <c r="S22" s="30"/>
    </row>
    <row r="23" spans="1:19" ht="28.5" x14ac:dyDescent="0.2">
      <c r="A23" s="8">
        <v>8</v>
      </c>
      <c r="B23" s="6" t="s">
        <v>51</v>
      </c>
      <c r="C23" s="7" t="s">
        <v>35</v>
      </c>
      <c r="D23" s="31" t="s">
        <v>15</v>
      </c>
      <c r="E23" s="31" t="s">
        <v>40</v>
      </c>
      <c r="F23" s="32">
        <v>11</v>
      </c>
      <c r="G23" s="32">
        <v>11</v>
      </c>
      <c r="H23" s="31" t="s">
        <v>41</v>
      </c>
      <c r="I23" s="8">
        <v>7</v>
      </c>
      <c r="J23" s="8">
        <v>6</v>
      </c>
      <c r="K23" s="8">
        <v>11</v>
      </c>
      <c r="L23" s="20">
        <v>12</v>
      </c>
      <c r="M23" s="21">
        <v>36</v>
      </c>
      <c r="N23" s="21">
        <v>60</v>
      </c>
      <c r="O23" s="21">
        <v>60</v>
      </c>
      <c r="P23" s="22" t="s">
        <v>89</v>
      </c>
      <c r="S23" s="30"/>
    </row>
    <row r="24" spans="1:19" ht="28.5" x14ac:dyDescent="0.2">
      <c r="A24" s="8">
        <v>9</v>
      </c>
      <c r="B24" s="6" t="s">
        <v>47</v>
      </c>
      <c r="C24" s="7" t="s">
        <v>36</v>
      </c>
      <c r="D24" s="31" t="s">
        <v>15</v>
      </c>
      <c r="E24" s="31" t="s">
        <v>40</v>
      </c>
      <c r="F24" s="32">
        <v>11</v>
      </c>
      <c r="G24" s="32">
        <v>11</v>
      </c>
      <c r="H24" s="31" t="s">
        <v>41</v>
      </c>
      <c r="I24" s="8">
        <v>10</v>
      </c>
      <c r="J24" s="8">
        <v>8</v>
      </c>
      <c r="K24" s="8">
        <v>17</v>
      </c>
      <c r="L24" s="20">
        <v>11</v>
      </c>
      <c r="M24" s="21">
        <v>46</v>
      </c>
      <c r="N24" s="21">
        <v>60</v>
      </c>
      <c r="O24" s="24">
        <v>77</v>
      </c>
      <c r="P24" s="22" t="s">
        <v>59</v>
      </c>
      <c r="S24" s="30"/>
    </row>
    <row r="25" spans="1:19" ht="28.5" x14ac:dyDescent="0.2">
      <c r="A25" s="8">
        <v>10</v>
      </c>
      <c r="B25" s="6" t="s">
        <v>44</v>
      </c>
      <c r="C25" s="7" t="s">
        <v>37</v>
      </c>
      <c r="D25" s="31" t="s">
        <v>15</v>
      </c>
      <c r="E25" s="31" t="s">
        <v>40</v>
      </c>
      <c r="F25" s="32">
        <v>11</v>
      </c>
      <c r="G25" s="32">
        <v>11</v>
      </c>
      <c r="H25" s="31" t="s">
        <v>41</v>
      </c>
      <c r="I25" s="8">
        <v>11</v>
      </c>
      <c r="J25" s="8">
        <v>8</v>
      </c>
      <c r="K25" s="8">
        <v>19</v>
      </c>
      <c r="L25" s="20">
        <v>12</v>
      </c>
      <c r="M25" s="21">
        <v>50</v>
      </c>
      <c r="N25" s="21">
        <v>60</v>
      </c>
      <c r="O25" s="21">
        <v>83</v>
      </c>
      <c r="P25" s="22" t="s">
        <v>59</v>
      </c>
      <c r="S25" s="30"/>
    </row>
    <row r="26" spans="1:19" ht="28.5" x14ac:dyDescent="0.2">
      <c r="A26" s="8">
        <v>11</v>
      </c>
      <c r="B26" s="6" t="s">
        <v>45</v>
      </c>
      <c r="C26" s="7" t="s">
        <v>38</v>
      </c>
      <c r="D26" s="31" t="s">
        <v>15</v>
      </c>
      <c r="E26" s="31" t="s">
        <v>40</v>
      </c>
      <c r="F26" s="32">
        <v>11</v>
      </c>
      <c r="G26" s="32">
        <v>11</v>
      </c>
      <c r="H26" s="31" t="s">
        <v>41</v>
      </c>
      <c r="I26" s="8">
        <v>11</v>
      </c>
      <c r="J26" s="8">
        <v>8</v>
      </c>
      <c r="K26" s="8">
        <v>18</v>
      </c>
      <c r="L26" s="20">
        <v>13</v>
      </c>
      <c r="M26" s="21">
        <v>50</v>
      </c>
      <c r="N26" s="21">
        <v>60</v>
      </c>
      <c r="O26" s="21">
        <v>83</v>
      </c>
      <c r="P26" s="22" t="s">
        <v>59</v>
      </c>
      <c r="S26" s="30"/>
    </row>
    <row r="27" spans="1:19" ht="38.25" x14ac:dyDescent="0.2">
      <c r="A27" s="8">
        <v>12</v>
      </c>
      <c r="B27" s="6" t="s">
        <v>48</v>
      </c>
      <c r="C27" s="7" t="s">
        <v>39</v>
      </c>
      <c r="D27" s="31" t="s">
        <v>15</v>
      </c>
      <c r="E27" s="31" t="s">
        <v>40</v>
      </c>
      <c r="F27" s="32">
        <v>11</v>
      </c>
      <c r="G27" s="32">
        <v>11</v>
      </c>
      <c r="H27" s="31" t="s">
        <v>41</v>
      </c>
      <c r="I27" s="8">
        <v>10</v>
      </c>
      <c r="J27" s="8">
        <v>6</v>
      </c>
      <c r="K27" s="8">
        <v>9</v>
      </c>
      <c r="L27" s="20">
        <v>12</v>
      </c>
      <c r="M27" s="21">
        <v>37</v>
      </c>
      <c r="N27" s="21">
        <v>60</v>
      </c>
      <c r="O27" s="21">
        <v>62</v>
      </c>
      <c r="P27" s="22" t="s">
        <v>89</v>
      </c>
    </row>
    <row r="28" spans="1:19" ht="33.75" customHeight="1" x14ac:dyDescent="0.2">
      <c r="A28" s="8">
        <v>13</v>
      </c>
      <c r="B28" s="6" t="s">
        <v>56</v>
      </c>
      <c r="C28" s="7" t="s">
        <v>60</v>
      </c>
      <c r="D28" s="31" t="s">
        <v>15</v>
      </c>
      <c r="E28" s="31" t="s">
        <v>40</v>
      </c>
      <c r="F28" s="32">
        <v>11</v>
      </c>
      <c r="G28" s="32">
        <v>11</v>
      </c>
      <c r="H28" s="7" t="s">
        <v>57</v>
      </c>
      <c r="I28" s="8">
        <v>7</v>
      </c>
      <c r="J28" s="8">
        <v>7</v>
      </c>
      <c r="K28" s="8">
        <v>20</v>
      </c>
      <c r="L28" s="20">
        <v>10</v>
      </c>
      <c r="M28" s="21">
        <v>44</v>
      </c>
      <c r="N28" s="21">
        <v>60</v>
      </c>
      <c r="O28" s="21">
        <v>73</v>
      </c>
      <c r="P28" s="22" t="s">
        <v>89</v>
      </c>
    </row>
    <row r="29" spans="1:19" ht="33.75" customHeight="1" x14ac:dyDescent="0.2">
      <c r="A29" s="8">
        <v>14</v>
      </c>
      <c r="B29" s="6" t="s">
        <v>61</v>
      </c>
      <c r="C29" s="7" t="s">
        <v>62</v>
      </c>
      <c r="D29" s="31" t="s">
        <v>15</v>
      </c>
      <c r="E29" s="31" t="s">
        <v>40</v>
      </c>
      <c r="F29" s="32">
        <v>11</v>
      </c>
      <c r="G29" s="32">
        <v>11</v>
      </c>
      <c r="H29" s="7" t="s">
        <v>57</v>
      </c>
      <c r="I29" s="8">
        <v>8</v>
      </c>
      <c r="J29" s="8">
        <v>7</v>
      </c>
      <c r="K29" s="8">
        <v>19</v>
      </c>
      <c r="L29" s="20">
        <v>10</v>
      </c>
      <c r="M29" s="21">
        <v>44</v>
      </c>
      <c r="N29" s="21">
        <v>60</v>
      </c>
      <c r="O29" s="21">
        <v>74</v>
      </c>
      <c r="P29" s="22" t="s">
        <v>89</v>
      </c>
    </row>
    <row r="30" spans="1:19" ht="12.75" x14ac:dyDescent="0.2">
      <c r="A30" s="7"/>
      <c r="B30" s="6"/>
      <c r="C30" s="7"/>
      <c r="D30" s="7"/>
      <c r="E30" s="7"/>
      <c r="F30" s="7"/>
      <c r="G30" s="7"/>
      <c r="H30" s="7"/>
      <c r="I30" s="8"/>
      <c r="J30" s="8"/>
      <c r="K30" s="8"/>
      <c r="L30" s="20"/>
      <c r="M30" s="21"/>
      <c r="N30" s="21"/>
      <c r="O30" s="21"/>
      <c r="P30" s="22"/>
    </row>
    <row r="31" spans="1:19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18"/>
      <c r="N31" s="18"/>
      <c r="O31" s="18"/>
      <c r="P31" s="19"/>
    </row>
    <row r="32" spans="1:19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18"/>
      <c r="N32" s="18"/>
      <c r="O32" s="18"/>
      <c r="P32" s="19"/>
    </row>
    <row r="33" spans="1:16" ht="12.75" x14ac:dyDescent="0.2">
      <c r="A33" s="9"/>
      <c r="B33" s="10"/>
      <c r="C33" s="9"/>
      <c r="D33" s="9"/>
      <c r="E33" s="9"/>
      <c r="F33" s="9"/>
      <c r="G33" s="9"/>
      <c r="H33" s="9"/>
      <c r="I33" s="11"/>
      <c r="J33" s="11"/>
      <c r="K33" s="11"/>
      <c r="L33" s="12"/>
      <c r="M33" s="12"/>
      <c r="N33" s="12"/>
      <c r="O33" s="12"/>
      <c r="P33" s="11"/>
    </row>
    <row r="34" spans="1:16" ht="12.75" x14ac:dyDescent="0.2">
      <c r="A34" s="9"/>
      <c r="B34" s="13" t="s">
        <v>7</v>
      </c>
      <c r="C34" s="9"/>
      <c r="D34" s="9"/>
      <c r="E34" s="9"/>
      <c r="F34" s="9"/>
      <c r="G34" s="9"/>
      <c r="H34" s="9" t="s">
        <v>268</v>
      </c>
      <c r="I34" s="11"/>
      <c r="J34" s="11"/>
      <c r="K34" s="11"/>
      <c r="L34" s="12"/>
      <c r="M34" s="12"/>
      <c r="N34" s="12"/>
      <c r="O34" s="12"/>
      <c r="P34" s="11"/>
    </row>
    <row r="35" spans="1:16" ht="12.75" x14ac:dyDescent="0.2">
      <c r="B35" s="15" t="s">
        <v>8</v>
      </c>
      <c r="C35" s="1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2.75" x14ac:dyDescent="0.2">
      <c r="B36" s="5"/>
      <c r="C36" s="5"/>
      <c r="D36" s="5"/>
      <c r="E36" s="5"/>
      <c r="F36" s="5"/>
      <c r="G36" s="5"/>
      <c r="H36" s="9" t="s">
        <v>265</v>
      </c>
      <c r="I36" s="5"/>
      <c r="J36" s="5"/>
      <c r="K36" s="5"/>
      <c r="L36" s="5"/>
      <c r="M36" s="5"/>
      <c r="N36" s="5"/>
      <c r="O36" s="5"/>
      <c r="P36" s="5"/>
    </row>
    <row r="37" spans="1:16" ht="12.75" x14ac:dyDescent="0.2">
      <c r="B37" s="5"/>
      <c r="C37" s="5"/>
      <c r="D37" s="5"/>
      <c r="E37" s="5"/>
      <c r="F37" s="5"/>
      <c r="G37" s="5"/>
      <c r="H37" s="9" t="s">
        <v>163</v>
      </c>
      <c r="I37" s="5"/>
      <c r="J37" s="5"/>
      <c r="K37" s="5"/>
      <c r="L37" s="5"/>
      <c r="M37" s="5"/>
      <c r="N37" s="5"/>
      <c r="O37" s="5"/>
      <c r="P37" s="5"/>
    </row>
    <row r="38" spans="1:16" ht="12.75" x14ac:dyDescent="0.2">
      <c r="B38" s="5"/>
      <c r="C38" s="5"/>
      <c r="D38" s="5"/>
      <c r="E38" s="5"/>
      <c r="F38" s="5"/>
      <c r="G38" s="5"/>
      <c r="H38" s="9" t="s">
        <v>269</v>
      </c>
      <c r="I38" s="5"/>
      <c r="J38" s="5"/>
      <c r="K38" s="5"/>
      <c r="L38" s="5"/>
      <c r="M38" s="5"/>
      <c r="N38" s="5"/>
      <c r="O38" s="5"/>
      <c r="P38" s="5"/>
    </row>
    <row r="39" spans="1:16" ht="12.75" x14ac:dyDescent="0.2">
      <c r="B39" s="5"/>
      <c r="C39" s="5"/>
      <c r="D39" s="5"/>
      <c r="E39" s="5"/>
      <c r="F39" s="5"/>
      <c r="G39" s="5"/>
      <c r="H39" s="9" t="s">
        <v>266</v>
      </c>
      <c r="I39" s="5"/>
      <c r="J39" s="5"/>
      <c r="K39" s="5"/>
      <c r="L39" s="5"/>
      <c r="M39" s="5"/>
      <c r="N39" s="5"/>
      <c r="O39" s="5"/>
      <c r="P39" s="5"/>
    </row>
    <row r="40" spans="1:16" ht="12.75" x14ac:dyDescent="0.2">
      <c r="B40" s="5"/>
      <c r="C40" s="5"/>
      <c r="D40" s="5"/>
      <c r="E40" s="5"/>
      <c r="F40" s="5"/>
      <c r="G40" s="5"/>
      <c r="H40" s="9"/>
      <c r="I40" s="5"/>
      <c r="J40" s="5"/>
      <c r="K40" s="5"/>
      <c r="L40" s="5"/>
      <c r="M40" s="5"/>
      <c r="N40" s="5"/>
      <c r="O40" s="5"/>
      <c r="P40" s="5"/>
    </row>
    <row r="41" spans="1:16" ht="12.75" x14ac:dyDescent="0.2">
      <c r="B41" s="5"/>
      <c r="C41" s="5"/>
      <c r="D41" s="5"/>
      <c r="E41" s="5"/>
      <c r="F41" s="5"/>
      <c r="G41" s="5"/>
      <c r="H41" s="9"/>
      <c r="I41" s="5"/>
      <c r="J41" s="5"/>
      <c r="K41" s="5"/>
      <c r="L41" s="5"/>
      <c r="M41" s="5"/>
      <c r="N41" s="5"/>
      <c r="O41" s="5"/>
      <c r="P41" s="5"/>
    </row>
    <row r="42" spans="1:16" ht="12.75" x14ac:dyDescent="0.2">
      <c r="B42" s="5"/>
      <c r="C42" s="5"/>
      <c r="D42" s="5"/>
      <c r="E42" s="5"/>
      <c r="F42" s="5"/>
      <c r="G42" s="5"/>
      <c r="H42" s="9"/>
      <c r="I42" s="5"/>
      <c r="J42" s="5"/>
      <c r="K42" s="5"/>
      <c r="L42" s="5"/>
      <c r="M42" s="5"/>
      <c r="N42" s="5"/>
      <c r="O42" s="5"/>
      <c r="P42" s="5"/>
    </row>
    <row r="43" spans="1:16" ht="12.75" x14ac:dyDescent="0.2">
      <c r="B43" s="5"/>
      <c r="C43" s="5"/>
      <c r="D43" s="5"/>
      <c r="E43" s="5"/>
      <c r="F43" s="5"/>
      <c r="G43" s="5"/>
      <c r="H43" s="9"/>
      <c r="I43" s="5"/>
      <c r="J43" s="5"/>
      <c r="K43" s="5"/>
      <c r="L43" s="5"/>
      <c r="M43" s="5"/>
      <c r="N43" s="5"/>
      <c r="O43" s="5"/>
      <c r="P43" s="5"/>
    </row>
    <row r="44" spans="1:16" ht="12.75" x14ac:dyDescent="0.2">
      <c r="B44" s="5"/>
      <c r="C44" s="5"/>
      <c r="D44" s="5"/>
      <c r="E44" s="5"/>
      <c r="F44" s="5"/>
      <c r="G44" s="5"/>
      <c r="H44" s="9"/>
      <c r="I44" s="5"/>
      <c r="J44" s="5"/>
      <c r="K44" s="5"/>
      <c r="L44" s="5"/>
      <c r="M44" s="5"/>
      <c r="N44" s="5"/>
      <c r="O44" s="5"/>
      <c r="P44" s="5"/>
    </row>
  </sheetData>
  <mergeCells count="10">
    <mergeCell ref="A10:P10"/>
    <mergeCell ref="A11:P11"/>
    <mergeCell ref="A12:P12"/>
    <mergeCell ref="A13:P13"/>
    <mergeCell ref="A3:P3"/>
    <mergeCell ref="A5:P5"/>
    <mergeCell ref="A6:P6"/>
    <mergeCell ref="A7:P7"/>
    <mergeCell ref="A8:P8"/>
    <mergeCell ref="A9:L9"/>
  </mergeCells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2025-09-23T05:52:32Z</cp:lastPrinted>
  <dcterms:created xsi:type="dcterms:W3CDTF">2017-09-13T09:18:13Z</dcterms:created>
  <dcterms:modified xsi:type="dcterms:W3CDTF">2026-10-01T06:42:48Z</dcterms:modified>
</cp:coreProperties>
</file>