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026"/>
  <workbookPr/>
  <mc:AlternateContent xmlns:mc="http://schemas.openxmlformats.org/markup-compatibility/2006">
    <mc:Choice Requires="x15">
      <x15ac:absPath xmlns:x15ac="http://schemas.microsoft.com/office/spreadsheetml/2010/11/ac" url="C:\Users\Comp\Desktop\"/>
    </mc:Choice>
  </mc:AlternateContent>
  <xr:revisionPtr revIDLastSave="0" documentId="13_ncr:1_{4F845C81-F765-40E1-85A9-7CA96FAD7DED}" xr6:coauthVersionLast="45" xr6:coauthVersionMax="45" xr10:uidLastSave="{00000000-0000-0000-0000-000000000000}"/>
  <bookViews>
    <workbookView xWindow="-120" yWindow="-120" windowWidth="29040" windowHeight="15990" activeTab="6" xr2:uid="{00000000-000D-0000-FFFF-FFFF00000000}"/>
  </bookViews>
  <sheets>
    <sheet name="5 класс" sheetId="2" r:id="rId1"/>
    <sheet name=" 6 класс" sheetId="1" r:id="rId2"/>
    <sheet name="7 класс" sheetId="3" r:id="rId3"/>
    <sheet name="8 КЛАСС " sheetId="6" r:id="rId4"/>
    <sheet name="9 класс" sheetId="4" r:id="rId5"/>
    <sheet name="10 КЛАСС" sheetId="7" r:id="rId6"/>
    <sheet name="11 класс" sheetId="5" r:id="rId7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S29" i="4" l="1"/>
  <c r="S29" i="6"/>
  <c r="S16" i="5"/>
  <c r="S15" i="5"/>
  <c r="S26" i="4"/>
  <c r="S25" i="4"/>
  <c r="S24" i="4"/>
  <c r="S23" i="4"/>
  <c r="U17" i="3"/>
  <c r="S17" i="3"/>
  <c r="U16" i="3"/>
  <c r="S16" i="3"/>
  <c r="U15" i="3"/>
  <c r="S15" i="3"/>
  <c r="Q35" i="1"/>
  <c r="Q34" i="1"/>
  <c r="Q33" i="1"/>
  <c r="Q32" i="1"/>
  <c r="Q31" i="1"/>
  <c r="S30" i="1"/>
  <c r="Q30" i="1"/>
  <c r="S29" i="1"/>
  <c r="Q29" i="1"/>
  <c r="S28" i="1"/>
  <c r="Q28" i="1"/>
  <c r="S27" i="1"/>
  <c r="Q27" i="1"/>
  <c r="S26" i="1"/>
  <c r="Q26" i="1"/>
  <c r="S25" i="1"/>
  <c r="Q25" i="1"/>
  <c r="S24" i="1"/>
  <c r="Q24" i="1"/>
  <c r="S23" i="1"/>
  <c r="Q23" i="1"/>
  <c r="S22" i="1"/>
  <c r="Q22" i="1"/>
  <c r="S21" i="1"/>
  <c r="Q21" i="1"/>
  <c r="S20" i="1"/>
  <c r="Q20" i="1"/>
  <c r="Q19" i="1"/>
  <c r="Q18" i="1"/>
  <c r="Q17" i="1"/>
  <c r="Q16" i="1"/>
  <c r="Q15" i="1"/>
  <c r="Q36" i="2"/>
  <c r="Q23" i="2"/>
  <c r="Q22" i="2"/>
  <c r="Q21" i="2"/>
  <c r="Q20" i="2"/>
</calcChain>
</file>

<file path=xl/sharedStrings.xml><?xml version="1.0" encoding="utf-8"?>
<sst xmlns="http://schemas.openxmlformats.org/spreadsheetml/2006/main" count="826" uniqueCount="257">
  <si>
    <r>
      <rPr>
        <b/>
        <sz val="11"/>
        <color rgb="FF000000"/>
        <rFont val="Arial"/>
        <charset val="134"/>
      </rPr>
      <t>Количество участников:</t>
    </r>
    <r>
      <rPr>
        <b/>
        <i/>
        <sz val="11"/>
        <color rgb="FF000000"/>
        <rFont val="Arial"/>
        <charset val="134"/>
      </rPr>
      <t xml:space="preserve"> 22</t>
    </r>
  </si>
  <si>
    <r>
      <rPr>
        <b/>
        <sz val="11"/>
        <color rgb="FF000000"/>
        <rFont val="Arial"/>
        <charset val="134"/>
      </rPr>
      <t>Дата проведения: 28</t>
    </r>
    <r>
      <rPr>
        <b/>
        <i/>
        <sz val="11"/>
        <color rgb="FF000000"/>
        <rFont val="Arial"/>
        <charset val="134"/>
      </rPr>
      <t>.09.2026</t>
    </r>
  </si>
  <si>
    <r>
      <rPr>
        <b/>
        <sz val="11"/>
        <rFont val="Arial"/>
        <charset val="134"/>
      </rPr>
      <t xml:space="preserve">Место проведения: </t>
    </r>
    <r>
      <rPr>
        <b/>
        <sz val="11"/>
        <color rgb="FF000000"/>
        <rFont val="Arial"/>
        <charset val="134"/>
      </rPr>
      <t>МБОУ «СОШ № 41» г. Чебоксары;</t>
    </r>
  </si>
  <si>
    <r>
      <rPr>
        <b/>
        <sz val="11"/>
        <rFont val="Arial"/>
        <charset val="134"/>
      </rPr>
      <t>Председатель жюри:</t>
    </r>
    <r>
      <rPr>
        <b/>
        <sz val="11"/>
        <color rgb="FF000000"/>
        <rFont val="Arial"/>
        <charset val="134"/>
      </rPr>
      <t xml:space="preserve"> Данилова Оксана Валерьевна.В., учитель</t>
    </r>
  </si>
  <si>
    <t xml:space="preserve">Члены жюри:  Федорова Марина Владимировна, учитель </t>
  </si>
  <si>
    <t xml:space="preserve">Румянцева Ольга Юрьевна, учитель истории </t>
  </si>
  <si>
    <t xml:space="preserve">Федорова Светлана Анатольевна,  учитель </t>
  </si>
  <si>
    <t>Павлов Никита Сергеевич, учитель</t>
  </si>
  <si>
    <t>№</t>
  </si>
  <si>
    <t>Шифр</t>
  </si>
  <si>
    <t>Ф.И.О. участника (полностью)</t>
  </si>
  <si>
    <t>Город</t>
  </si>
  <si>
    <t>Наименование ОО (сокращенное наименование по Уставу)</t>
  </si>
  <si>
    <t xml:space="preserve">Класс, в котором обучается </t>
  </si>
  <si>
    <t>Класс, за который выступает</t>
  </si>
  <si>
    <t>Ф.И.О. наставника (полностью)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</si>
  <si>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</si>
  <si>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</si>
  <si>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</si>
  <si>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</si>
  <si>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</si>
  <si>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</si>
  <si>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</si>
  <si>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</si>
  <si>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ИТОГО БАЛЛОВ</t>
  </si>
  <si>
    <t>МАКСИМАЛЬНЫЙ БАЛЛ</t>
  </si>
  <si>
    <t>Эффективность участия (%)</t>
  </si>
  <si>
    <t>Результат (победитель/призер/                                  участник)</t>
  </si>
  <si>
    <t>И-5-1</t>
  </si>
  <si>
    <t>Петров Антон Андреевич</t>
  </si>
  <si>
    <t>г. Чебоксары</t>
  </si>
  <si>
    <t>МБОУ "СОШ №41" г.Чебоксары</t>
  </si>
  <si>
    <t>5А</t>
  </si>
  <si>
    <t>Павлов Никита Сергеевич</t>
  </si>
  <si>
    <t>участник</t>
  </si>
  <si>
    <t>И-5-2</t>
  </si>
  <si>
    <t>Айглов Николай Владимирович</t>
  </si>
  <si>
    <t>И-5-3</t>
  </si>
  <si>
    <t>Кузнецов Глеб Евгеньевич</t>
  </si>
  <si>
    <t>И-5-4</t>
  </si>
  <si>
    <t>Гурьева Ксения Андреевна</t>
  </si>
  <si>
    <t>победитель</t>
  </si>
  <si>
    <t>И-5-5</t>
  </si>
  <si>
    <t>Григорьева Дарья Владимировна</t>
  </si>
  <si>
    <t>призер</t>
  </si>
  <si>
    <t>И-5-6</t>
  </si>
  <si>
    <t>Шишкова Ирина Игоревна</t>
  </si>
  <si>
    <t>5В</t>
  </si>
  <si>
    <t>Федорова Марина Владимировна</t>
  </si>
  <si>
    <t>И-5-7</t>
  </si>
  <si>
    <t>Шарукова Варвара Олеговна</t>
  </si>
  <si>
    <t>И-5-8</t>
  </si>
  <si>
    <t>Петрова София Леонидовна</t>
  </si>
  <si>
    <t>И-5-9</t>
  </si>
  <si>
    <t>Алексеева Василиса Валентиновна</t>
  </si>
  <si>
    <t>И-5-10</t>
  </si>
  <si>
    <t>Краснова Анфиса Андреевна</t>
  </si>
  <si>
    <t>5Г</t>
  </si>
  <si>
    <t>И-5-11</t>
  </si>
  <si>
    <t>Грачева Злата Романовна</t>
  </si>
  <si>
    <t>И-5-12</t>
  </si>
  <si>
    <t>Куликова Кира Александровна</t>
  </si>
  <si>
    <t>И-5-13</t>
  </si>
  <si>
    <t>Скворцов Игорь Егорович</t>
  </si>
  <si>
    <t>И-5-14</t>
  </si>
  <si>
    <t>Кузьмина Нелли Ивановна</t>
  </si>
  <si>
    <t>И-5-15</t>
  </si>
  <si>
    <t>Куланова Елизавета Максимовна</t>
  </si>
  <si>
    <t>5Б</t>
  </si>
  <si>
    <t>И-5-16</t>
  </si>
  <si>
    <t>Шоркина Полина Андреевна</t>
  </si>
  <si>
    <t>И-5-17</t>
  </si>
  <si>
    <t>Иванова Александра Сергеевна</t>
  </si>
  <si>
    <t>И-5-18</t>
  </si>
  <si>
    <t>Карсаков Егор Евгеньевич</t>
  </si>
  <si>
    <t>И-5-19</t>
  </si>
  <si>
    <t>Антипов Савелий Алексеевич</t>
  </si>
  <si>
    <t>И-5-20</t>
  </si>
  <si>
    <t>Ефремов Максим Сергеевич</t>
  </si>
  <si>
    <t>И-5-21</t>
  </si>
  <si>
    <t>Яранцева Елизавета Дмитриевна</t>
  </si>
  <si>
    <t>И-5-22</t>
  </si>
  <si>
    <t>Андреева Софья Ивановна</t>
  </si>
  <si>
    <t xml:space="preserve">Председатель жюри: </t>
  </si>
  <si>
    <t>Данилова О.В.</t>
  </si>
  <si>
    <t>Члены жюри:</t>
  </si>
  <si>
    <t>Федорова М.В</t>
  </si>
  <si>
    <t>Румянцева О.Ю</t>
  </si>
  <si>
    <t>Федорова С.А</t>
  </si>
  <si>
    <t>Павлов Н.С</t>
  </si>
  <si>
    <r>
      <t>Количество участников:</t>
    </r>
    <r>
      <rPr>
        <b/>
        <i/>
        <sz val="11"/>
        <color rgb="FF000000"/>
        <rFont val="Arial"/>
        <charset val="134"/>
      </rPr>
      <t xml:space="preserve"> 22</t>
    </r>
  </si>
  <si>
    <r>
      <rPr>
        <b/>
        <sz val="11"/>
        <rFont val="Arial"/>
        <charset val="134"/>
      </rPr>
      <t>Председатель жюри:</t>
    </r>
    <r>
      <rPr>
        <b/>
        <sz val="11"/>
        <color rgb="FF000000"/>
        <rFont val="Arial"/>
        <charset val="134"/>
      </rPr>
      <t xml:space="preserve"> Данилова Оксана Валерьевна., учитель</t>
    </r>
  </si>
  <si>
    <t>И-6-1</t>
  </si>
  <si>
    <t>Дроваль Матвей Александрович</t>
  </si>
  <si>
    <t>МБОУ "СОШ № 41" г. Чебоксары</t>
  </si>
  <si>
    <t>6А</t>
  </si>
  <si>
    <t>Федорова Светлана Анатолевна</t>
  </si>
  <si>
    <t>И-6-2</t>
  </si>
  <si>
    <t>Чернов Максим Алексеевич</t>
  </si>
  <si>
    <t>И-6-3</t>
  </si>
  <si>
    <t>Гурев Ярослав Андреевич</t>
  </si>
  <si>
    <t>И-6-4</t>
  </si>
  <si>
    <t>Степанова Эмилия Раджендровна</t>
  </si>
  <si>
    <t>И-6-5</t>
  </si>
  <si>
    <t>Ильина Анастасия Алексеевна</t>
  </si>
  <si>
    <t>И-6-6</t>
  </si>
  <si>
    <t>Куполов Кирилл Евгеньевич</t>
  </si>
  <si>
    <t>6Е</t>
  </si>
  <si>
    <t>И-6-7</t>
  </si>
  <si>
    <t>Васильев Илья Вячеславовович</t>
  </si>
  <si>
    <t>6Б</t>
  </si>
  <si>
    <t>И-6-8</t>
  </si>
  <si>
    <t>Викторов Сергей Владимирович</t>
  </si>
  <si>
    <t>И-6-9</t>
  </si>
  <si>
    <t>Еремеева Елизавета Сергеевне</t>
  </si>
  <si>
    <t>И-6-10</t>
  </si>
  <si>
    <t>Кудряшова Дарья Васильевна</t>
  </si>
  <si>
    <t>И-6-11</t>
  </si>
  <si>
    <t>Орлова Дарья Эдуардовна</t>
  </si>
  <si>
    <t>И-6-12</t>
  </si>
  <si>
    <t>Головин  Михаил Евгеньевич</t>
  </si>
  <si>
    <t>И-6-13</t>
  </si>
  <si>
    <t>Васильева София Сергеевна</t>
  </si>
  <si>
    <t>6В</t>
  </si>
  <si>
    <t>И-6-14</t>
  </si>
  <si>
    <t>Дмитриев Иван Юрьевич</t>
  </si>
  <si>
    <t>И-6-15</t>
  </si>
  <si>
    <t>Миронов Егор Александрович</t>
  </si>
  <si>
    <t>И-6-16</t>
  </si>
  <si>
    <t>Чуракова Екутерина Артемовна</t>
  </si>
  <si>
    <t>И-6-18</t>
  </si>
  <si>
    <t>Андреев Николай Андреевич</t>
  </si>
  <si>
    <t>6Г</t>
  </si>
  <si>
    <t>И-6-19</t>
  </si>
  <si>
    <t>Козлова София Александровна</t>
  </si>
  <si>
    <t>И-6-20</t>
  </si>
  <si>
    <t>Маскина Мария Сергеевна</t>
  </si>
  <si>
    <t>И-6-21</t>
  </si>
  <si>
    <t>Логинов Глеб Александрович</t>
  </si>
  <si>
    <t>И-6-22</t>
  </si>
  <si>
    <t>Мясникова Милена Сергеевна</t>
  </si>
  <si>
    <t>Федорова М.В.</t>
  </si>
  <si>
    <t>Румянцева О.Ю.</t>
  </si>
  <si>
    <t>Федорова С.А.</t>
  </si>
  <si>
    <t>Павлов Н.С.</t>
  </si>
  <si>
    <r>
      <rPr>
        <b/>
        <sz val="11"/>
        <color rgb="FF000000"/>
        <rFont val="Arial"/>
        <charset val="134"/>
      </rPr>
      <t>Количество участников:</t>
    </r>
    <r>
      <rPr>
        <b/>
        <i/>
        <sz val="11"/>
        <color rgb="FF000000"/>
        <rFont val="Arial"/>
        <charset val="134"/>
      </rPr>
      <t xml:space="preserve"> 3</t>
    </r>
  </si>
  <si>
    <r>
      <rPr>
        <b/>
        <sz val="11"/>
        <rFont val="Arial"/>
        <charset val="134"/>
      </rPr>
      <t>Председатель жюри:</t>
    </r>
    <r>
      <rPr>
        <b/>
        <sz val="11"/>
        <color rgb="FF000000"/>
        <rFont val="Arial"/>
        <charset val="134"/>
      </rPr>
      <t xml:space="preserve"> Данилова Оксана Валерьевна, учитель</t>
    </r>
  </si>
  <si>
    <t>Задание 9</t>
  </si>
  <si>
    <t>Задание10</t>
  </si>
  <si>
    <t>И-7-1</t>
  </si>
  <si>
    <t>Бокадорова Кира Васильевна</t>
  </si>
  <si>
    <t>7М</t>
  </si>
  <si>
    <t>И-7-2</t>
  </si>
  <si>
    <t>Селюшкина Анна Владимировна</t>
  </si>
  <si>
    <t>7А</t>
  </si>
  <si>
    <t>И-7-3</t>
  </si>
  <si>
    <t>Иванова Екатерина Сергеевна</t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</si>
  <si>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14</t>
    </r>
  </si>
  <si>
    <t>Дата проведения: 29 сентября 2026</t>
  </si>
  <si>
    <t xml:space="preserve">Задание 9 </t>
  </si>
  <si>
    <t>Задание 10</t>
  </si>
  <si>
    <t>И-8-1</t>
  </si>
  <si>
    <t>Сурнаева Яна Дмитриевна</t>
  </si>
  <si>
    <t>8Ф</t>
  </si>
  <si>
    <t>Румянцева Ольга Юрьевна</t>
  </si>
  <si>
    <t>И-8-2</t>
  </si>
  <si>
    <t>Степанов Артем Романович</t>
  </si>
  <si>
    <t>И-8-3</t>
  </si>
  <si>
    <t>Васильев Марк Юрьевич</t>
  </si>
  <si>
    <t>И-8-4</t>
  </si>
  <si>
    <t>Ефимов Роман Леонидович</t>
  </si>
  <si>
    <t>И-8-5</t>
  </si>
  <si>
    <t>Филиппов Алексей Александрович</t>
  </si>
  <si>
    <t>И-8-6</t>
  </si>
  <si>
    <t>Федоров Святослав Николаевич</t>
  </si>
  <si>
    <t>И-8-7</t>
  </si>
  <si>
    <t>Никифоров Максим Владиславович</t>
  </si>
  <si>
    <t>И-8-8</t>
  </si>
  <si>
    <t>И-8-9</t>
  </si>
  <si>
    <t>Андеева Юлия Алексеевна</t>
  </si>
  <si>
    <t>8М</t>
  </si>
  <si>
    <t>И-8-10</t>
  </si>
  <si>
    <t>Милицкова Софья Андреевна</t>
  </si>
  <si>
    <t>И-8-11</t>
  </si>
  <si>
    <t>Андреева Софья Юрьевна</t>
  </si>
  <si>
    <t>И-8-12</t>
  </si>
  <si>
    <t>Капустина Кира Алексеевна</t>
  </si>
  <si>
    <t>И-8-13</t>
  </si>
  <si>
    <t>Александрова Виктория Артемьевна</t>
  </si>
  <si>
    <t>И-8-14</t>
  </si>
  <si>
    <t>Егорова Александра Руслановна</t>
  </si>
  <si>
    <t>Количество участников: 13</t>
  </si>
  <si>
    <t>Задание5</t>
  </si>
  <si>
    <t>И-9-1</t>
  </si>
  <si>
    <t>Козлова Карина Сергеевна</t>
  </si>
  <si>
    <t>9М</t>
  </si>
  <si>
    <t>И-9-2</t>
  </si>
  <si>
    <t>Седойкина Алиса Сергеевна</t>
  </si>
  <si>
    <t>9Ф</t>
  </si>
  <si>
    <t>И-9-3</t>
  </si>
  <si>
    <t>Степанов Андрей Владимирович</t>
  </si>
  <si>
    <t>И-9-4</t>
  </si>
  <si>
    <t>Воржаков Егор Александрович</t>
  </si>
  <si>
    <t>И-9-5</t>
  </si>
  <si>
    <t>Степанова Кристина Вячеславовна</t>
  </si>
  <si>
    <t>И-9-6</t>
  </si>
  <si>
    <t>Афанасьева Юлиана Владимировна</t>
  </si>
  <si>
    <t>И-9-7</t>
  </si>
  <si>
    <t>Сергеев Ярослав Савельевич</t>
  </si>
  <si>
    <t>И-9-8</t>
  </si>
  <si>
    <t>Бочкар Михаил Викторович</t>
  </si>
  <si>
    <t>МБОУ "СОШ №41 г.Чебоксары</t>
  </si>
  <si>
    <t>9В</t>
  </si>
  <si>
    <t>И-9-9</t>
  </si>
  <si>
    <t>Анисимова Кира Николаевна</t>
  </si>
  <si>
    <t>И-9-10</t>
  </si>
  <si>
    <t>Викторова Влада Владимировна</t>
  </si>
  <si>
    <t>И-9-11</t>
  </si>
  <si>
    <t>Маркова Валерия Андреевна</t>
  </si>
  <si>
    <t>И-9-12</t>
  </si>
  <si>
    <t>Кудрявцева Вера Евгеньевна</t>
  </si>
  <si>
    <t>И-9-13</t>
  </si>
  <si>
    <t xml:space="preserve">Краснова Анна Андреевна </t>
  </si>
  <si>
    <t>Протокол школьного этапа этапа всероссийской олимпиады школьников по истории в 2026-2027 уч.г., 10 класс</t>
  </si>
  <si>
    <r>
      <t>Количество участников:</t>
    </r>
    <r>
      <rPr>
        <b/>
        <i/>
        <sz val="11"/>
        <color indexed="10"/>
        <rFont val="Arial"/>
        <family val="2"/>
        <charset val="204"/>
      </rPr>
      <t xml:space="preserve"> 7</t>
    </r>
  </si>
  <si>
    <t>Место проведения: МБОУ СОШ №41 г. Чебоксары</t>
  </si>
  <si>
    <t>И-10-1</t>
  </si>
  <si>
    <t xml:space="preserve">Горбачева Арина Михайловна </t>
  </si>
  <si>
    <t xml:space="preserve">МБОУ "СОШ № 41" г.Чебоксары </t>
  </si>
  <si>
    <t xml:space="preserve">Румянцева Ольга Юрьевна </t>
  </si>
  <si>
    <t>И-10-2</t>
  </si>
  <si>
    <t xml:space="preserve">Накусов Георгий Евгеньевич </t>
  </si>
  <si>
    <t xml:space="preserve"> МБОУ "СОШ № 41" г.Чебоксары </t>
  </si>
  <si>
    <t>И-10-3</t>
  </si>
  <si>
    <t xml:space="preserve">Егоров Роман Евгеньевич </t>
  </si>
  <si>
    <t xml:space="preserve">МБОУ "СОЩ № 41" г.Чебоксары </t>
  </si>
  <si>
    <t>И-10-4</t>
  </si>
  <si>
    <t xml:space="preserve">Сорокин Сергей Евгеньевич </t>
  </si>
  <si>
    <t xml:space="preserve">МБОУ "СОШ № 41 " г.Чебоксары </t>
  </si>
  <si>
    <t>И-10-5</t>
  </si>
  <si>
    <t xml:space="preserve">Иванова Кристина Владимировна </t>
  </si>
  <si>
    <t>И-10-6</t>
  </si>
  <si>
    <t xml:space="preserve">Новицкая Дарья Михаловна </t>
  </si>
  <si>
    <t>И-10-7</t>
  </si>
  <si>
    <t xml:space="preserve">Петрова Алла Борисовна </t>
  </si>
  <si>
    <r>
      <rPr>
        <b/>
        <sz val="11"/>
        <rFont val="Arial"/>
        <charset val="204"/>
      </rPr>
      <t>Количество участников:</t>
    </r>
    <r>
      <rPr>
        <b/>
        <i/>
        <sz val="11"/>
        <color indexed="10"/>
        <rFont val="Arial"/>
        <charset val="204"/>
      </rPr>
      <t xml:space="preserve"> 2</t>
    </r>
  </si>
  <si>
    <t>И-11-1</t>
  </si>
  <si>
    <t>Андреева Яна Владимировна</t>
  </si>
  <si>
    <t>11А</t>
  </si>
  <si>
    <t>И-11-2</t>
  </si>
  <si>
    <t>Пономарчук Игорь Геннадиевич</t>
  </si>
  <si>
    <r>
      <t xml:space="preserve">Протокол школьного этапа  всероссийской олимпиады школьников по </t>
    </r>
    <r>
      <rPr>
        <b/>
        <i/>
        <sz val="14"/>
        <color rgb="FF000000"/>
        <rFont val="Arial"/>
        <charset val="134"/>
      </rPr>
      <t xml:space="preserve">истории </t>
    </r>
    <r>
      <rPr>
        <b/>
        <sz val="14"/>
        <color rgb="FF000000"/>
        <rFont val="Arial"/>
        <charset val="134"/>
      </rPr>
      <t>в 2026-2027 уч.г., 5 класс</t>
    </r>
  </si>
  <si>
    <r>
      <t xml:space="preserve">Протокол школьного этапа всероссийской олимпиады школьников по </t>
    </r>
    <r>
      <rPr>
        <b/>
        <i/>
        <sz val="14"/>
        <color rgb="FF000000"/>
        <rFont val="Arial"/>
        <charset val="134"/>
      </rPr>
      <t xml:space="preserve">истории </t>
    </r>
    <r>
      <rPr>
        <b/>
        <sz val="14"/>
        <color rgb="FF000000"/>
        <rFont val="Arial"/>
        <charset val="134"/>
      </rPr>
      <t>в 2026-2027 уч.г., 6 класс</t>
    </r>
  </si>
  <si>
    <r>
      <t xml:space="preserve">Протокол школьного этапа всероссийской олимпиады школьников по </t>
    </r>
    <r>
      <rPr>
        <b/>
        <i/>
        <sz val="14"/>
        <color rgb="FF000000"/>
        <rFont val="Arial"/>
        <charset val="134"/>
      </rPr>
      <t xml:space="preserve">истории </t>
    </r>
    <r>
      <rPr>
        <b/>
        <sz val="14"/>
        <color rgb="FF000000"/>
        <rFont val="Arial"/>
        <charset val="134"/>
      </rPr>
      <t>в 2026-2027 уч.г., 7класс</t>
    </r>
  </si>
  <si>
    <t>Протокол школьного этапа всероссийской олимпиады школьников по истории в 2026-2027 уч.г., 8 класс</t>
  </si>
  <si>
    <r>
      <t>Протокол школьного этапа всероссийской олимпиады школьников по истории в 2026-2027 уч.г.,</t>
    </r>
    <r>
      <rPr>
        <b/>
        <sz val="12"/>
        <color indexed="10"/>
        <rFont val="Arial"/>
        <charset val="204"/>
      </rPr>
      <t xml:space="preserve"> 9 </t>
    </r>
    <r>
      <rPr>
        <b/>
        <sz val="12"/>
        <rFont val="Arial"/>
        <charset val="204"/>
      </rPr>
      <t>класс</t>
    </r>
  </si>
  <si>
    <r>
      <t>Протокол школьного этапа всероссийской олимпиады школьников по истории в 2026-2027 уч.г.,</t>
    </r>
    <r>
      <rPr>
        <b/>
        <sz val="11"/>
        <color indexed="10"/>
        <rFont val="Arial"/>
        <charset val="204"/>
      </rPr>
      <t xml:space="preserve"> 11 </t>
    </r>
    <r>
      <rPr>
        <b/>
        <sz val="11"/>
        <rFont val="Arial"/>
        <charset val="204"/>
      </rPr>
      <t>класс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</si>
</sst>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0">
    <font>
      <sz val="9"/>
      <color theme="1"/>
      <name val="Calibri"/>
      <charset val="134"/>
      <scheme val="minor"/>
    </font>
    <font>
      <sz val="11"/>
      <color rgb="FF000000"/>
      <name val="Calibri"/>
      <charset val="134"/>
    </font>
    <font>
      <sz val="9"/>
      <color theme="1"/>
      <name val="Calibri"/>
      <charset val="204"/>
      <scheme val="minor"/>
    </font>
    <font>
      <sz val="11"/>
      <name val="Arial"/>
      <charset val="204"/>
    </font>
    <font>
      <b/>
      <sz val="11"/>
      <name val="Arial"/>
      <charset val="204"/>
    </font>
    <font>
      <b/>
      <sz val="11"/>
      <color rgb="FF000000"/>
      <name val="Arial"/>
      <charset val="134"/>
    </font>
    <font>
      <b/>
      <sz val="11"/>
      <name val="Arial"/>
      <charset val="134"/>
    </font>
    <font>
      <sz val="11"/>
      <color rgb="FF000000"/>
      <name val="Arial"/>
      <charset val="134"/>
    </font>
    <font>
      <b/>
      <sz val="10"/>
      <name val="Arial"/>
      <charset val="204"/>
    </font>
    <font>
      <sz val="10"/>
      <name val="Arial"/>
      <charset val="134"/>
    </font>
    <font>
      <b/>
      <sz val="10"/>
      <name val="Arial"/>
      <charset val="134"/>
    </font>
    <font>
      <b/>
      <sz val="10"/>
      <color rgb="FF000000"/>
      <name val="Arial"/>
      <charset val="134"/>
    </font>
    <font>
      <b/>
      <i/>
      <sz val="11"/>
      <color rgb="FFFF0000"/>
      <name val="Arial"/>
      <charset val="134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3"/>
      <name val="Arial"/>
      <family val="2"/>
      <charset val="204"/>
    </font>
    <font>
      <b/>
      <sz val="1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</font>
    <font>
      <sz val="11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charset val="134"/>
      <scheme val="minor"/>
    </font>
    <font>
      <sz val="11"/>
      <color theme="1"/>
      <name val="Arial"/>
      <charset val="204"/>
    </font>
    <font>
      <sz val="10"/>
      <color theme="1"/>
      <name val="Arial"/>
      <charset val="204"/>
    </font>
    <font>
      <sz val="9"/>
      <name val="Calibri"/>
      <charset val="204"/>
      <scheme val="minor"/>
    </font>
    <font>
      <b/>
      <sz val="12"/>
      <name val="Arial"/>
      <charset val="204"/>
    </font>
    <font>
      <b/>
      <sz val="11"/>
      <color theme="1"/>
      <name val="Arial"/>
      <charset val="204"/>
    </font>
    <font>
      <b/>
      <sz val="14"/>
      <name val="Arial"/>
      <family val="2"/>
      <charset val="204"/>
    </font>
    <font>
      <b/>
      <sz val="14"/>
      <color rgb="FF000000"/>
      <name val="Arial"/>
      <charset val="134"/>
    </font>
    <font>
      <sz val="11"/>
      <name val="Arial"/>
      <charset val="134"/>
    </font>
    <font>
      <b/>
      <sz val="11"/>
      <color theme="1"/>
      <name val="Arial"/>
      <charset val="134"/>
    </font>
    <font>
      <sz val="11"/>
      <color theme="1"/>
      <name val="Arial"/>
      <charset val="134"/>
    </font>
    <font>
      <b/>
      <sz val="11"/>
      <color indexed="10"/>
      <name val="Arial"/>
      <charset val="204"/>
    </font>
    <font>
      <b/>
      <i/>
      <sz val="14"/>
      <color rgb="FF000000"/>
      <name val="Arial"/>
      <charset val="134"/>
    </font>
    <font>
      <b/>
      <i/>
      <sz val="11"/>
      <name val="Arial"/>
      <family val="2"/>
      <charset val="204"/>
    </font>
    <font>
      <b/>
      <i/>
      <sz val="11"/>
      <color rgb="FF000000"/>
      <name val="Arial"/>
      <charset val="134"/>
    </font>
    <font>
      <b/>
      <sz val="12"/>
      <color indexed="10"/>
      <name val="Arial"/>
      <charset val="204"/>
    </font>
    <font>
      <b/>
      <i/>
      <sz val="11"/>
      <color indexed="10"/>
      <name val="Arial"/>
      <family val="2"/>
      <charset val="204"/>
    </font>
    <font>
      <b/>
      <i/>
      <sz val="11"/>
      <color indexed="10"/>
      <name val="Arial"/>
      <charset val="204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</borders>
  <cellStyleXfs count="2">
    <xf numFmtId="0" fontId="0" fillId="0" borderId="0" applyFill="0" applyBorder="0"/>
    <xf numFmtId="0" fontId="9" fillId="0" borderId="0"/>
  </cellStyleXfs>
  <cellXfs count="210">
    <xf numFmtId="0" fontId="0" fillId="0" borderId="0" xfId="0" applyNumberFormat="1" applyFont="1"/>
    <xf numFmtId="0" fontId="1" fillId="0" borderId="0" xfId="0" applyNumberFormat="1" applyFont="1" applyAlignment="1"/>
    <xf numFmtId="0" fontId="0" fillId="0" borderId="0" xfId="0" applyNumberFormat="1" applyFont="1" applyAlignment="1"/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4" fillId="0" borderId="0" xfId="1" applyFont="1" applyAlignment="1">
      <alignment horizontal="center" vertical="top" wrapText="1"/>
    </xf>
    <xf numFmtId="0" fontId="4" fillId="0" borderId="0" xfId="1" applyFont="1" applyAlignment="1">
      <alignment horizontal="left" vertical="top"/>
    </xf>
    <xf numFmtId="0" fontId="5" fillId="0" borderId="0" xfId="0" applyNumberFormat="1" applyFont="1" applyAlignment="1">
      <alignment horizontal="left" vertical="top"/>
    </xf>
    <xf numFmtId="0" fontId="5" fillId="0" borderId="0" xfId="0" applyNumberFormat="1" applyFont="1" applyAlignment="1">
      <alignment horizontal="center" vertical="top"/>
    </xf>
    <xf numFmtId="0" fontId="6" fillId="0" borderId="0" xfId="0" applyNumberFormat="1" applyFont="1" applyAlignment="1">
      <alignment horizontal="left" vertical="top" wrapText="1"/>
    </xf>
    <xf numFmtId="0" fontId="6" fillId="0" borderId="0" xfId="0" applyNumberFormat="1" applyFont="1" applyAlignment="1">
      <alignment horizontal="center" vertical="top" wrapText="1"/>
    </xf>
    <xf numFmtId="0" fontId="7" fillId="0" borderId="0" xfId="0" applyNumberFormat="1" applyFont="1" applyAlignment="1">
      <alignment horizontal="left"/>
    </xf>
    <xf numFmtId="0" fontId="9" fillId="0" borderId="0" xfId="1"/>
    <xf numFmtId="0" fontId="8" fillId="0" borderId="0" xfId="1" applyFont="1" applyAlignment="1">
      <alignment horizontal="center"/>
    </xf>
    <xf numFmtId="0" fontId="8" fillId="0" borderId="1" xfId="1" applyFont="1" applyBorder="1" applyAlignment="1">
      <alignment horizontal="center" vertical="top" wrapText="1"/>
    </xf>
    <xf numFmtId="0" fontId="3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 vertical="top" wrapText="1"/>
    </xf>
    <xf numFmtId="0" fontId="3" fillId="0" borderId="1" xfId="1" applyFont="1" applyBorder="1" applyAlignment="1">
      <alignment horizontal="left" vertical="top" wrapText="1"/>
    </xf>
    <xf numFmtId="0" fontId="3" fillId="0" borderId="1" xfId="1" applyFont="1" applyBorder="1" applyAlignment="1">
      <alignment horizontal="center" vertical="top" wrapText="1"/>
    </xf>
    <xf numFmtId="1" fontId="3" fillId="0" borderId="1" xfId="1" applyNumberFormat="1" applyFont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center"/>
    </xf>
    <xf numFmtId="0" fontId="10" fillId="0" borderId="0" xfId="0" applyNumberFormat="1" applyFont="1" applyAlignment="1">
      <alignment vertical="top"/>
    </xf>
    <xf numFmtId="0" fontId="10" fillId="0" borderId="0" xfId="0" applyNumberFormat="1" applyFont="1" applyAlignment="1">
      <alignment horizontal="left" vertical="top"/>
    </xf>
    <xf numFmtId="0" fontId="9" fillId="0" borderId="0" xfId="0" applyNumberFormat="1" applyFont="1" applyAlignment="1">
      <alignment horizontal="left" vertical="top" wrapText="1"/>
    </xf>
    <xf numFmtId="0" fontId="5" fillId="0" borderId="0" xfId="0" applyNumberFormat="1" applyFont="1" applyAlignment="1">
      <alignment horizontal="left" vertical="top" wrapText="1"/>
    </xf>
    <xf numFmtId="0" fontId="9" fillId="0" borderId="0" xfId="0" applyNumberFormat="1" applyFont="1" applyAlignment="1">
      <alignment horizontal="center" vertical="top" wrapText="1"/>
    </xf>
    <xf numFmtId="0" fontId="9" fillId="0" borderId="0" xfId="0" applyNumberFormat="1" applyFont="1" applyAlignment="1">
      <alignment horizontal="left" wrapText="1"/>
    </xf>
    <xf numFmtId="0" fontId="11" fillId="0" borderId="0" xfId="0" applyNumberFormat="1" applyFont="1" applyAlignment="1">
      <alignment horizontal="left" vertical="top" wrapText="1"/>
    </xf>
    <xf numFmtId="0" fontId="10" fillId="0" borderId="0" xfId="0" applyNumberFormat="1" applyFont="1" applyAlignment="1"/>
    <xf numFmtId="0" fontId="9" fillId="0" borderId="0" xfId="0" applyNumberFormat="1" applyFont="1" applyAlignment="1"/>
    <xf numFmtId="0" fontId="9" fillId="0" borderId="0" xfId="0" applyNumberFormat="1" applyFont="1" applyAlignment="1">
      <alignment horizontal="center"/>
    </xf>
    <xf numFmtId="0" fontId="10" fillId="0" borderId="0" xfId="0" applyNumberFormat="1" applyFont="1" applyAlignment="1">
      <alignment horizontal="center" vertical="top"/>
    </xf>
    <xf numFmtId="0" fontId="12" fillId="0" borderId="0" xfId="0" applyNumberFormat="1" applyFont="1" applyAlignment="1">
      <alignment horizontal="center" vertical="top" wrapText="1"/>
    </xf>
    <xf numFmtId="0" fontId="13" fillId="0" borderId="0" xfId="0" applyFont="1" applyFill="1" applyBorder="1" applyAlignment="1"/>
    <xf numFmtId="0" fontId="14" fillId="0" borderId="0" xfId="0" applyFont="1" applyFill="1" applyBorder="1" applyAlignment="1"/>
    <xf numFmtId="0" fontId="14" fillId="0" borderId="0" xfId="0" applyFont="1" applyFill="1" applyBorder="1" applyAlignment="1">
      <alignment horizontal="center"/>
    </xf>
    <xf numFmtId="0" fontId="16" fillId="0" borderId="0" xfId="1" applyFont="1" applyFill="1" applyBorder="1" applyAlignment="1">
      <alignment horizontal="center" vertical="top" wrapText="1"/>
    </xf>
    <xf numFmtId="0" fontId="6" fillId="0" borderId="0" xfId="0" applyNumberFormat="1" applyFont="1" applyAlignment="1">
      <alignment horizontal="center" vertical="center" wrapText="1"/>
    </xf>
    <xf numFmtId="0" fontId="0" fillId="0" borderId="0" xfId="0" applyNumberFormat="1" applyFont="1" applyBorder="1"/>
    <xf numFmtId="0" fontId="5" fillId="0" borderId="0" xfId="0" applyNumberFormat="1" applyFont="1" applyAlignment="1">
      <alignment horizontal="center" vertical="center"/>
    </xf>
    <xf numFmtId="0" fontId="17" fillId="0" borderId="0" xfId="1" applyFont="1" applyFill="1" applyBorder="1" applyAlignment="1">
      <alignment horizontal="center" vertical="top" wrapText="1"/>
    </xf>
    <xf numFmtId="0" fontId="18" fillId="0" borderId="0" xfId="1" applyFont="1" applyFill="1" applyBorder="1" applyAlignment="1"/>
    <xf numFmtId="0" fontId="17" fillId="0" borderId="0" xfId="1" applyFont="1" applyFill="1" applyBorder="1" applyAlignment="1">
      <alignment horizontal="center"/>
    </xf>
    <xf numFmtId="0" fontId="18" fillId="0" borderId="0" xfId="1" applyFont="1" applyFill="1" applyBorder="1" applyAlignment="1">
      <alignment horizontal="center"/>
    </xf>
    <xf numFmtId="0" fontId="17" fillId="0" borderId="2" xfId="1" applyFont="1" applyFill="1" applyBorder="1" applyAlignment="1">
      <alignment horizontal="center" vertical="top" wrapText="1"/>
    </xf>
    <xf numFmtId="0" fontId="17" fillId="0" borderId="3" xfId="1" applyFont="1" applyFill="1" applyBorder="1" applyAlignment="1">
      <alignment horizontal="center" vertical="top" wrapText="1"/>
    </xf>
    <xf numFmtId="0" fontId="17" fillId="0" borderId="4" xfId="1" applyFont="1" applyFill="1" applyBorder="1" applyAlignment="1">
      <alignment horizontal="center" vertical="top" wrapText="1"/>
    </xf>
    <xf numFmtId="0" fontId="17" fillId="0" borderId="5" xfId="1" applyFont="1" applyFill="1" applyBorder="1" applyAlignment="1">
      <alignment horizontal="center" vertical="top" wrapText="1"/>
    </xf>
    <xf numFmtId="0" fontId="19" fillId="0" borderId="1" xfId="1" applyFont="1" applyFill="1" applyBorder="1" applyAlignment="1">
      <alignment horizontal="center" vertical="top" wrapText="1"/>
    </xf>
    <xf numFmtId="0" fontId="16" fillId="0" borderId="1" xfId="1" applyFont="1" applyFill="1" applyBorder="1" applyAlignment="1">
      <alignment horizontal="left" vertical="top" wrapText="1"/>
    </xf>
    <xf numFmtId="0" fontId="19" fillId="0" borderId="1" xfId="1" applyFont="1" applyFill="1" applyBorder="1" applyAlignment="1">
      <alignment horizontal="left" vertical="top" wrapText="1"/>
    </xf>
    <xf numFmtId="0" fontId="20" fillId="0" borderId="0" xfId="0" applyFont="1" applyFill="1" applyBorder="1" applyAlignment="1">
      <alignment horizontal="center" wrapText="1"/>
    </xf>
    <xf numFmtId="1" fontId="19" fillId="0" borderId="1" xfId="1" applyNumberFormat="1" applyFont="1" applyFill="1" applyBorder="1" applyAlignment="1">
      <alignment horizontal="center" vertical="top" wrapText="1"/>
    </xf>
    <xf numFmtId="1" fontId="16" fillId="0" borderId="1" xfId="1" applyNumberFormat="1" applyFont="1" applyFill="1" applyBorder="1" applyAlignment="1">
      <alignment horizontal="center" vertical="top" wrapText="1"/>
    </xf>
    <xf numFmtId="0" fontId="16" fillId="0" borderId="1" xfId="1" applyFont="1" applyFill="1" applyBorder="1" applyAlignment="1">
      <alignment horizontal="center" vertical="top" wrapText="1"/>
    </xf>
    <xf numFmtId="0" fontId="21" fillId="0" borderId="0" xfId="1" applyFont="1" applyFill="1" applyBorder="1" applyAlignment="1">
      <alignment horizontal="left" vertical="top" wrapText="1"/>
    </xf>
    <xf numFmtId="0" fontId="17" fillId="0" borderId="0" xfId="1" applyFont="1" applyFill="1" applyBorder="1" applyAlignment="1">
      <alignment horizontal="left" vertical="top" wrapText="1"/>
    </xf>
    <xf numFmtId="0" fontId="21" fillId="0" borderId="0" xfId="1" applyFont="1" applyFill="1" applyBorder="1" applyAlignment="1">
      <alignment horizontal="center" vertical="top" wrapText="1"/>
    </xf>
    <xf numFmtId="1" fontId="21" fillId="0" borderId="0" xfId="1" applyNumberFormat="1" applyFont="1" applyFill="1" applyBorder="1" applyAlignment="1">
      <alignment horizontal="center" vertical="top" wrapText="1"/>
    </xf>
    <xf numFmtId="1" fontId="17" fillId="0" borderId="0" xfId="1" applyNumberFormat="1" applyFont="1" applyFill="1" applyBorder="1" applyAlignment="1">
      <alignment horizontal="center" vertical="top" wrapText="1"/>
    </xf>
    <xf numFmtId="0" fontId="5" fillId="0" borderId="0" xfId="0" applyNumberFormat="1" applyFont="1" applyAlignment="1">
      <alignment horizontal="center" vertical="center" wrapText="1"/>
    </xf>
    <xf numFmtId="0" fontId="10" fillId="0" borderId="0" xfId="0" applyNumberFormat="1" applyFont="1" applyBorder="1" applyAlignment="1">
      <alignment vertical="top"/>
    </xf>
    <xf numFmtId="0" fontId="11" fillId="0" borderId="0" xfId="0" applyNumberFormat="1" applyFont="1" applyAlignment="1">
      <alignment horizontal="left" vertical="center" wrapText="1"/>
    </xf>
    <xf numFmtId="0" fontId="10" fillId="0" borderId="0" xfId="0" applyNumberFormat="1" applyFont="1"/>
    <xf numFmtId="0" fontId="9" fillId="0" borderId="0" xfId="0" applyNumberFormat="1" applyFont="1"/>
    <xf numFmtId="0" fontId="9" fillId="0" borderId="0" xfId="0" applyNumberFormat="1" applyFont="1" applyAlignment="1">
      <alignment horizontal="left" vertical="center"/>
    </xf>
    <xf numFmtId="0" fontId="10" fillId="0" borderId="0" xfId="0" applyNumberFormat="1" applyFont="1" applyAlignment="1">
      <alignment horizontal="left" vertical="center"/>
    </xf>
    <xf numFmtId="0" fontId="5" fillId="0" borderId="0" xfId="0" applyNumberFormat="1" applyFont="1" applyAlignment="1">
      <alignment horizontal="left" vertical="center"/>
    </xf>
    <xf numFmtId="0" fontId="17" fillId="0" borderId="0" xfId="1" applyFont="1" applyFill="1" applyBorder="1" applyAlignment="1">
      <alignment vertical="top"/>
    </xf>
    <xf numFmtId="0" fontId="17" fillId="0" borderId="0" xfId="1" applyFont="1" applyFill="1" applyBorder="1" applyAlignment="1">
      <alignment horizontal="left" vertical="top"/>
    </xf>
    <xf numFmtId="0" fontId="17" fillId="0" borderId="0" xfId="1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2" fillId="0" borderId="0" xfId="0" applyNumberFormat="1" applyFont="1"/>
    <xf numFmtId="0" fontId="23" fillId="0" borderId="0" xfId="0" applyFont="1" applyFill="1" applyBorder="1" applyAlignment="1"/>
    <xf numFmtId="0" fontId="24" fillId="0" borderId="0" xfId="0" applyFont="1" applyFill="1" applyBorder="1" applyAlignment="1"/>
    <xf numFmtId="0" fontId="25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4" fillId="0" borderId="0" xfId="1" applyFont="1" applyAlignment="1">
      <alignment horizontal="center" vertical="center" wrapText="1"/>
    </xf>
    <xf numFmtId="0" fontId="9" fillId="0" borderId="0" xfId="1" applyAlignment="1">
      <alignment horizontal="center" vertical="center"/>
    </xf>
    <xf numFmtId="0" fontId="8" fillId="0" borderId="6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8" fillId="0" borderId="9" xfId="1" applyFont="1" applyBorder="1" applyAlignment="1">
      <alignment horizontal="center" vertical="center" wrapText="1"/>
    </xf>
    <xf numFmtId="0" fontId="8" fillId="0" borderId="10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top" wrapText="1"/>
    </xf>
    <xf numFmtId="0" fontId="19" fillId="0" borderId="1" xfId="1" applyFont="1" applyFill="1" applyBorder="1" applyAlignment="1">
      <alignment horizontal="center" vertical="center" wrapText="1"/>
    </xf>
    <xf numFmtId="0" fontId="4" fillId="0" borderId="11" xfId="1" applyFont="1" applyBorder="1" applyAlignment="1">
      <alignment horizontal="left" vertical="top" wrapText="1"/>
    </xf>
    <xf numFmtId="0" fontId="23" fillId="0" borderId="11" xfId="0" applyFont="1" applyFill="1" applyBorder="1" applyAlignment="1">
      <alignment wrapText="1"/>
    </xf>
    <xf numFmtId="0" fontId="3" fillId="0" borderId="11" xfId="1" applyFont="1" applyBorder="1" applyAlignment="1">
      <alignment horizontal="left" vertical="top" wrapText="1"/>
    </xf>
    <xf numFmtId="0" fontId="3" fillId="0" borderId="11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top" wrapText="1"/>
    </xf>
    <xf numFmtId="1" fontId="3" fillId="0" borderId="11" xfId="1" applyNumberFormat="1" applyFont="1" applyBorder="1" applyAlignment="1">
      <alignment horizontal="center" vertical="top" wrapText="1"/>
    </xf>
    <xf numFmtId="0" fontId="3" fillId="0" borderId="12" xfId="1" applyFont="1" applyBorder="1" applyAlignment="1">
      <alignment horizontal="center" vertical="top" wrapText="1"/>
    </xf>
    <xf numFmtId="0" fontId="23" fillId="0" borderId="11" xfId="0" applyFont="1" applyFill="1" applyBorder="1" applyAlignment="1">
      <alignment horizontal="center" vertical="top"/>
    </xf>
    <xf numFmtId="0" fontId="23" fillId="0" borderId="1" xfId="0" applyFont="1" applyFill="1" applyBorder="1" applyAlignment="1">
      <alignment horizontal="center" vertical="top"/>
    </xf>
    <xf numFmtId="0" fontId="27" fillId="0" borderId="1" xfId="0" applyFont="1" applyFill="1" applyBorder="1" applyAlignment="1">
      <alignment horizontal="center" vertical="top"/>
    </xf>
    <xf numFmtId="0" fontId="3" fillId="0" borderId="13" xfId="1" applyFont="1" applyBorder="1" applyAlignment="1">
      <alignment horizontal="center" vertical="top" wrapText="1"/>
    </xf>
    <xf numFmtId="0" fontId="9" fillId="0" borderId="0" xfId="0" applyNumberFormat="1" applyFont="1" applyAlignment="1">
      <alignment horizontal="center" vertical="center" wrapText="1"/>
    </xf>
    <xf numFmtId="0" fontId="9" fillId="0" borderId="0" xfId="0" applyNumberFormat="1" applyFont="1" applyAlignment="1">
      <alignment horizontal="center" vertical="center"/>
    </xf>
    <xf numFmtId="0" fontId="10" fillId="0" borderId="0" xfId="0" applyNumberFormat="1" applyFont="1" applyAlignment="1">
      <alignment horizontal="center" vertical="center"/>
    </xf>
    <xf numFmtId="0" fontId="12" fillId="0" borderId="0" xfId="0" applyNumberFormat="1" applyFont="1" applyAlignment="1">
      <alignment horizontal="center" vertical="center" wrapText="1"/>
    </xf>
    <xf numFmtId="0" fontId="21" fillId="0" borderId="1" xfId="1" applyFont="1" applyFill="1" applyBorder="1" applyAlignment="1">
      <alignment horizontal="center" vertical="top" wrapText="1"/>
    </xf>
    <xf numFmtId="164" fontId="17" fillId="0" borderId="1" xfId="1" applyNumberFormat="1" applyFont="1" applyFill="1" applyBorder="1" applyAlignment="1">
      <alignment horizontal="left" vertical="top" wrapText="1"/>
    </xf>
    <xf numFmtId="0" fontId="21" fillId="0" borderId="1" xfId="1" applyFont="1" applyFill="1" applyBorder="1" applyAlignment="1">
      <alignment horizontal="left" vertical="top" wrapText="1"/>
    </xf>
    <xf numFmtId="1" fontId="21" fillId="0" borderId="1" xfId="1" applyNumberFormat="1" applyFont="1" applyFill="1" applyBorder="1" applyAlignment="1">
      <alignment horizontal="center" vertical="top" wrapText="1"/>
    </xf>
    <xf numFmtId="1" fontId="17" fillId="0" borderId="1" xfId="1" applyNumberFormat="1" applyFont="1" applyFill="1" applyBorder="1" applyAlignment="1">
      <alignment horizontal="center" vertical="top" wrapText="1"/>
    </xf>
    <xf numFmtId="0" fontId="17" fillId="0" borderId="1" xfId="1" applyFont="1" applyFill="1" applyBorder="1" applyAlignment="1">
      <alignment horizontal="center" vertical="top" wrapText="1"/>
    </xf>
    <xf numFmtId="0" fontId="17" fillId="0" borderId="1" xfId="1" applyFont="1" applyFill="1" applyBorder="1" applyAlignment="1">
      <alignment horizontal="left" vertical="top" wrapText="1"/>
    </xf>
    <xf numFmtId="0" fontId="5" fillId="0" borderId="0" xfId="0" applyNumberFormat="1" applyFont="1" applyAlignment="1">
      <alignment horizontal="center" vertical="top" wrapText="1"/>
    </xf>
    <xf numFmtId="0" fontId="9" fillId="0" borderId="0" xfId="0" applyNumberFormat="1" applyFont="1" applyAlignment="1">
      <alignment horizontal="left"/>
    </xf>
    <xf numFmtId="0" fontId="10" fillId="0" borderId="0" xfId="0" applyNumberFormat="1" applyFont="1" applyAlignment="1">
      <alignment horizontal="left"/>
    </xf>
    <xf numFmtId="0" fontId="0" fillId="0" borderId="0" xfId="0" applyNumberFormat="1" applyFont="1" applyAlignment="1">
      <alignment vertical="center"/>
    </xf>
    <xf numFmtId="0" fontId="22" fillId="0" borderId="0" xfId="0" applyNumberFormat="1" applyFont="1" applyAlignment="1"/>
    <xf numFmtId="0" fontId="0" fillId="0" borderId="0" xfId="0" applyNumberFormat="1" applyFont="1" applyAlignment="1">
      <alignment horizontal="center"/>
    </xf>
    <xf numFmtId="0" fontId="12" fillId="0" borderId="0" xfId="0" applyNumberFormat="1" applyFont="1" applyAlignment="1">
      <alignment horizontal="left" vertical="top" wrapText="1"/>
    </xf>
    <xf numFmtId="0" fontId="10" fillId="0" borderId="14" xfId="0" applyNumberFormat="1" applyFont="1" applyBorder="1" applyAlignment="1">
      <alignment horizontal="center" vertical="center" wrapText="1"/>
    </xf>
    <xf numFmtId="0" fontId="10" fillId="0" borderId="15" xfId="0" applyNumberFormat="1" applyFont="1" applyBorder="1" applyAlignment="1">
      <alignment horizontal="center" vertical="center" wrapText="1"/>
    </xf>
    <xf numFmtId="0" fontId="10" fillId="0" borderId="16" xfId="0" applyNumberFormat="1" applyFont="1" applyBorder="1" applyAlignment="1">
      <alignment horizontal="center" vertical="center" wrapText="1"/>
    </xf>
    <xf numFmtId="0" fontId="10" fillId="0" borderId="17" xfId="0" applyNumberFormat="1" applyFont="1" applyBorder="1" applyAlignment="1">
      <alignment horizontal="center" vertical="center" wrapText="1"/>
    </xf>
    <xf numFmtId="0" fontId="30" fillId="0" borderId="18" xfId="0" applyNumberFormat="1" applyFont="1" applyBorder="1" applyAlignment="1">
      <alignment horizontal="center" vertical="top" wrapText="1"/>
    </xf>
    <xf numFmtId="0" fontId="6" fillId="0" borderId="18" xfId="0" applyNumberFormat="1" applyFont="1" applyBorder="1" applyAlignment="1">
      <alignment horizontal="left" vertical="top" wrapText="1"/>
    </xf>
    <xf numFmtId="0" fontId="30" fillId="0" borderId="18" xfId="0" applyNumberFormat="1" applyFont="1" applyBorder="1" applyAlignment="1">
      <alignment horizontal="left" vertical="top" wrapText="1"/>
    </xf>
    <xf numFmtId="0" fontId="7" fillId="0" borderId="18" xfId="0" applyNumberFormat="1" applyFont="1" applyBorder="1" applyAlignment="1">
      <alignment horizontal="left" vertical="top" wrapText="1"/>
    </xf>
    <xf numFmtId="1" fontId="30" fillId="0" borderId="18" xfId="0" applyNumberFormat="1" applyFont="1" applyBorder="1" applyAlignment="1">
      <alignment horizontal="center" vertical="top" wrapText="1"/>
    </xf>
    <xf numFmtId="1" fontId="6" fillId="0" borderId="18" xfId="0" applyNumberFormat="1" applyFont="1" applyBorder="1" applyAlignment="1">
      <alignment horizontal="center" vertical="top" wrapText="1"/>
    </xf>
    <xf numFmtId="0" fontId="6" fillId="0" borderId="18" xfId="0" applyNumberFormat="1" applyFont="1" applyBorder="1" applyAlignment="1">
      <alignment horizontal="center" vertical="top" wrapText="1"/>
    </xf>
    <xf numFmtId="0" fontId="30" fillId="0" borderId="19" xfId="0" applyNumberFormat="1" applyFont="1" applyBorder="1" applyAlignment="1">
      <alignment horizontal="center" vertical="top" wrapText="1"/>
    </xf>
    <xf numFmtId="0" fontId="30" fillId="0" borderId="19" xfId="0" applyNumberFormat="1" applyFont="1" applyBorder="1" applyAlignment="1">
      <alignment horizontal="left" vertical="top" wrapText="1"/>
    </xf>
    <xf numFmtId="1" fontId="30" fillId="0" borderId="19" xfId="0" applyNumberFormat="1" applyFont="1" applyBorder="1" applyAlignment="1">
      <alignment horizontal="center" vertical="top" wrapText="1"/>
    </xf>
    <xf numFmtId="0" fontId="1" fillId="0" borderId="0" xfId="0" applyNumberFormat="1" applyFont="1"/>
    <xf numFmtId="0" fontId="0" fillId="0" borderId="0" xfId="0" applyNumberFormat="1" applyFont="1" applyAlignment="1">
      <alignment horizontal="left"/>
    </xf>
    <xf numFmtId="0" fontId="0" fillId="0" borderId="0" xfId="0" applyNumberFormat="1" applyFont="1" applyAlignment="1">
      <alignment horizontal="center" vertical="center"/>
    </xf>
    <xf numFmtId="0" fontId="1" fillId="0" borderId="0" xfId="0" applyNumberFormat="1" applyFont="1" applyBorder="1"/>
    <xf numFmtId="0" fontId="6" fillId="0" borderId="0" xfId="0" applyNumberFormat="1" applyFont="1" applyBorder="1" applyAlignment="1">
      <alignment horizontal="center" vertical="top" wrapText="1"/>
    </xf>
    <xf numFmtId="0" fontId="12" fillId="0" borderId="0" xfId="0" applyNumberFormat="1" applyFont="1" applyBorder="1" applyAlignment="1">
      <alignment horizontal="left" vertical="top" wrapText="1"/>
    </xf>
    <xf numFmtId="0" fontId="10" fillId="0" borderId="20" xfId="0" applyNumberFormat="1" applyFont="1" applyBorder="1" applyAlignment="1">
      <alignment horizontal="center" vertical="center" wrapText="1"/>
    </xf>
    <xf numFmtId="0" fontId="10" fillId="0" borderId="21" xfId="0" applyNumberFormat="1" applyFont="1" applyBorder="1" applyAlignment="1">
      <alignment horizontal="left" vertical="center" wrapText="1"/>
    </xf>
    <xf numFmtId="0" fontId="10" fillId="0" borderId="21" xfId="0" applyNumberFormat="1" applyFont="1" applyBorder="1" applyAlignment="1">
      <alignment horizontal="center" vertical="center" wrapText="1"/>
    </xf>
    <xf numFmtId="0" fontId="10" fillId="0" borderId="22" xfId="0" applyNumberFormat="1" applyFont="1" applyBorder="1" applyAlignment="1">
      <alignment horizontal="center" vertical="center" wrapText="1"/>
    </xf>
    <xf numFmtId="0" fontId="10" fillId="0" borderId="23" xfId="0" applyNumberFormat="1" applyFont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center" vertical="center" wrapText="1"/>
    </xf>
    <xf numFmtId="0" fontId="0" fillId="0" borderId="0" xfId="0" applyNumberFormat="1" applyFont="1" applyBorder="1" applyAlignment="1">
      <alignment vertical="center"/>
    </xf>
    <xf numFmtId="0" fontId="6" fillId="0" borderId="1" xfId="0" applyNumberFormat="1" applyFont="1" applyBorder="1" applyAlignment="1">
      <alignment horizontal="center" vertical="top" wrapText="1"/>
    </xf>
    <xf numFmtId="0" fontId="6" fillId="0" borderId="1" xfId="0" applyNumberFormat="1" applyFont="1" applyBorder="1" applyAlignment="1">
      <alignment horizontal="left" vertical="top" wrapText="1"/>
    </xf>
    <xf numFmtId="1" fontId="4" fillId="0" borderId="13" xfId="1" applyNumberFormat="1" applyFont="1" applyBorder="1" applyAlignment="1">
      <alignment horizontal="center" vertical="top" wrapText="1"/>
    </xf>
    <xf numFmtId="1" fontId="4" fillId="0" borderId="1" xfId="1" applyNumberFormat="1" applyFont="1" applyBorder="1" applyAlignment="1">
      <alignment horizontal="center" vertical="top" wrapText="1"/>
    </xf>
    <xf numFmtId="0" fontId="22" fillId="0" borderId="0" xfId="0" applyNumberFormat="1" applyFont="1" applyBorder="1"/>
    <xf numFmtId="0" fontId="30" fillId="0" borderId="1" xfId="0" applyNumberFormat="1" applyFont="1" applyBorder="1" applyAlignment="1">
      <alignment horizontal="left" vertical="top" wrapText="1"/>
    </xf>
    <xf numFmtId="0" fontId="7" fillId="0" borderId="1" xfId="0" applyNumberFormat="1" applyFont="1" applyBorder="1" applyAlignment="1">
      <alignment horizontal="left" vertical="top" wrapText="1"/>
    </xf>
    <xf numFmtId="0" fontId="30" fillId="0" borderId="1" xfId="0" applyNumberFormat="1" applyFont="1" applyBorder="1" applyAlignment="1">
      <alignment horizontal="center" vertical="center" wrapText="1"/>
    </xf>
    <xf numFmtId="0" fontId="30" fillId="0" borderId="1" xfId="0" applyNumberFormat="1" applyFont="1" applyBorder="1" applyAlignment="1">
      <alignment horizontal="center" vertical="top" wrapText="1"/>
    </xf>
    <xf numFmtId="1" fontId="30" fillId="0" borderId="1" xfId="0" applyNumberFormat="1" applyFont="1" applyBorder="1" applyAlignment="1">
      <alignment horizontal="center" vertical="top" wrapText="1"/>
    </xf>
    <xf numFmtId="1" fontId="6" fillId="0" borderId="13" xfId="0" applyNumberFormat="1" applyFont="1" applyBorder="1" applyAlignment="1">
      <alignment horizontal="center" vertical="top" wrapText="1"/>
    </xf>
    <xf numFmtId="1" fontId="6" fillId="0" borderId="1" xfId="0" applyNumberFormat="1" applyFont="1" applyBorder="1" applyAlignment="1">
      <alignment horizontal="center" vertical="top" wrapText="1"/>
    </xf>
    <xf numFmtId="0" fontId="4" fillId="0" borderId="1" xfId="0" applyNumberFormat="1" applyFont="1" applyBorder="1" applyAlignment="1">
      <alignment horizontal="center" vertical="top" wrapText="1"/>
    </xf>
    <xf numFmtId="0" fontId="31" fillId="0" borderId="1" xfId="0" applyNumberFormat="1" applyFont="1" applyBorder="1" applyAlignment="1">
      <alignment horizontal="center" vertical="top" wrapText="1"/>
    </xf>
    <xf numFmtId="0" fontId="32" fillId="0" borderId="1" xfId="0" applyNumberFormat="1" applyFont="1" applyBorder="1" applyAlignment="1">
      <alignment horizontal="center" vertical="top" wrapText="1"/>
    </xf>
    <xf numFmtId="0" fontId="10" fillId="0" borderId="14" xfId="0" applyNumberFormat="1" applyFont="1" applyBorder="1" applyAlignment="1">
      <alignment horizontal="center" vertical="top" wrapText="1"/>
    </xf>
    <xf numFmtId="0" fontId="10" fillId="0" borderId="15" xfId="0" applyNumberFormat="1" applyFont="1" applyBorder="1" applyAlignment="1">
      <alignment horizontal="center" vertical="top" wrapText="1"/>
    </xf>
    <xf numFmtId="0" fontId="10" fillId="0" borderId="17" xfId="0" applyNumberFormat="1" applyFont="1" applyBorder="1" applyAlignment="1">
      <alignment horizontal="center" vertical="top" wrapText="1"/>
    </xf>
    <xf numFmtId="0" fontId="10" fillId="0" borderId="16" xfId="0" applyNumberFormat="1" applyFont="1" applyBorder="1" applyAlignment="1">
      <alignment horizontal="center" vertical="top" wrapText="1"/>
    </xf>
    <xf numFmtId="0" fontId="30" fillId="0" borderId="18" xfId="0" applyNumberFormat="1" applyFont="1" applyBorder="1" applyAlignment="1">
      <alignment horizontal="center" vertical="center" wrapText="1"/>
    </xf>
    <xf numFmtId="1" fontId="6" fillId="0" borderId="19" xfId="0" applyNumberFormat="1" applyFont="1" applyBorder="1" applyAlignment="1">
      <alignment horizontal="center" vertical="top" wrapText="1"/>
    </xf>
    <xf numFmtId="0" fontId="4" fillId="0" borderId="19" xfId="0" applyNumberFormat="1" applyFont="1" applyBorder="1" applyAlignment="1">
      <alignment horizontal="center" vertical="top" wrapText="1"/>
    </xf>
    <xf numFmtId="0" fontId="6" fillId="0" borderId="19" xfId="0" applyNumberFormat="1" applyFont="1" applyBorder="1" applyAlignment="1">
      <alignment horizontal="center" vertical="top" wrapText="1"/>
    </xf>
    <xf numFmtId="0" fontId="32" fillId="0" borderId="19" xfId="0" applyNumberFormat="1" applyFont="1" applyBorder="1" applyAlignment="1">
      <alignment horizontal="left" vertical="top" wrapText="1"/>
    </xf>
    <xf numFmtId="0" fontId="32" fillId="0" borderId="19" xfId="0" applyNumberFormat="1" applyFont="1" applyBorder="1" applyAlignment="1">
      <alignment horizontal="center" vertical="top" wrapText="1"/>
    </xf>
    <xf numFmtId="0" fontId="30" fillId="0" borderId="19" xfId="0" applyNumberFormat="1" applyFont="1" applyBorder="1" applyAlignment="1">
      <alignment horizontal="center" vertical="center" wrapText="1"/>
    </xf>
    <xf numFmtId="0" fontId="29" fillId="0" borderId="0" xfId="0" applyNumberFormat="1" applyFont="1" applyAlignment="1">
      <alignment horizontal="center" vertical="top" wrapText="1"/>
    </xf>
    <xf numFmtId="0" fontId="29" fillId="0" borderId="0" xfId="0" applyNumberFormat="1" applyFont="1" applyAlignment="1">
      <alignment horizontal="center" vertical="center" wrapText="1"/>
    </xf>
    <xf numFmtId="0" fontId="6" fillId="0" borderId="0" xfId="0" applyNumberFormat="1" applyFont="1" applyAlignment="1">
      <alignment horizontal="left" vertical="top"/>
    </xf>
    <xf numFmtId="0" fontId="6" fillId="0" borderId="0" xfId="0" applyNumberFormat="1" applyFont="1" applyAlignment="1">
      <alignment horizontal="center" vertical="center"/>
    </xf>
    <xf numFmtId="0" fontId="5" fillId="0" borderId="0" xfId="0" applyNumberFormat="1" applyFont="1" applyAlignment="1">
      <alignment horizontal="left" vertical="top"/>
    </xf>
    <xf numFmtId="0" fontId="5" fillId="0" borderId="0" xfId="0" applyNumberFormat="1" applyFont="1" applyAlignment="1">
      <alignment horizontal="center" vertical="center"/>
    </xf>
    <xf numFmtId="0" fontId="6" fillId="0" borderId="0" xfId="0" applyNumberFormat="1" applyFont="1" applyAlignment="1">
      <alignment horizontal="left"/>
    </xf>
    <xf numFmtId="0" fontId="6" fillId="0" borderId="0" xfId="0" applyNumberFormat="1" applyFont="1" applyAlignment="1">
      <alignment horizontal="left" vertical="top" wrapText="1"/>
    </xf>
    <xf numFmtId="0" fontId="6" fillId="0" borderId="0" xfId="0" applyNumberFormat="1" applyFont="1" applyAlignment="1">
      <alignment horizontal="center" vertical="center" wrapText="1"/>
    </xf>
    <xf numFmtId="0" fontId="12" fillId="0" borderId="0" xfId="0" applyNumberFormat="1" applyFont="1" applyAlignment="1">
      <alignment horizontal="left" vertical="top" wrapText="1"/>
    </xf>
    <xf numFmtId="0" fontId="12" fillId="0" borderId="0" xfId="0" applyNumberFormat="1" applyFont="1" applyAlignment="1">
      <alignment horizontal="center" vertical="center" wrapText="1"/>
    </xf>
    <xf numFmtId="0" fontId="29" fillId="0" borderId="0" xfId="0" applyNumberFormat="1" applyFont="1" applyAlignment="1">
      <alignment horizontal="left" vertical="top" wrapText="1"/>
    </xf>
    <xf numFmtId="0" fontId="29" fillId="0" borderId="0" xfId="0" applyNumberFormat="1" applyFont="1" applyBorder="1" applyAlignment="1">
      <alignment horizontal="center" vertical="top" wrapText="1"/>
    </xf>
    <xf numFmtId="0" fontId="6" fillId="0" borderId="0" xfId="0" applyNumberFormat="1" applyFont="1" applyAlignment="1">
      <alignment horizontal="center" vertical="top"/>
    </xf>
    <xf numFmtId="0" fontId="6" fillId="0" borderId="0" xfId="0" applyNumberFormat="1" applyFont="1" applyBorder="1" applyAlignment="1">
      <alignment horizontal="left" vertical="top"/>
    </xf>
    <xf numFmtId="0" fontId="5" fillId="0" borderId="0" xfId="0" applyNumberFormat="1" applyFont="1" applyAlignment="1">
      <alignment horizontal="center" vertical="top"/>
    </xf>
    <xf numFmtId="0" fontId="5" fillId="0" borderId="0" xfId="0" applyNumberFormat="1" applyFont="1" applyBorder="1" applyAlignment="1">
      <alignment horizontal="left" vertical="top"/>
    </xf>
    <xf numFmtId="0" fontId="6" fillId="0" borderId="0" xfId="0" applyNumberFormat="1" applyFont="1" applyAlignment="1">
      <alignment horizontal="center"/>
    </xf>
    <xf numFmtId="0" fontId="6" fillId="0" borderId="0" xfId="0" applyNumberFormat="1" applyFont="1" applyBorder="1" applyAlignment="1">
      <alignment horizontal="left"/>
    </xf>
    <xf numFmtId="0" fontId="6" fillId="0" borderId="0" xfId="0" applyNumberFormat="1" applyFont="1" applyAlignment="1">
      <alignment horizontal="center" vertical="top" wrapText="1"/>
    </xf>
    <xf numFmtId="0" fontId="6" fillId="0" borderId="0" xfId="0" applyNumberFormat="1" applyFont="1" applyBorder="1" applyAlignment="1">
      <alignment horizontal="left" vertical="top" wrapText="1"/>
    </xf>
    <xf numFmtId="0" fontId="12" fillId="0" borderId="0" xfId="0" applyNumberFormat="1" applyFont="1" applyAlignment="1">
      <alignment horizontal="center" vertical="top" wrapText="1"/>
    </xf>
    <xf numFmtId="0" fontId="12" fillId="0" borderId="0" xfId="0" applyNumberFormat="1" applyFont="1" applyBorder="1" applyAlignment="1">
      <alignment horizontal="left" vertical="top" wrapText="1"/>
    </xf>
    <xf numFmtId="0" fontId="28" fillId="0" borderId="0" xfId="1" applyFont="1" applyFill="1" applyBorder="1" applyAlignment="1">
      <alignment horizontal="center" vertical="top" wrapText="1"/>
    </xf>
    <xf numFmtId="0" fontId="16" fillId="0" borderId="0" xfId="1" applyFont="1" applyFill="1" applyBorder="1" applyAlignment="1">
      <alignment horizontal="left" vertical="top"/>
    </xf>
    <xf numFmtId="0" fontId="16" fillId="0" borderId="0" xfId="1" applyFont="1" applyFill="1" applyBorder="1" applyAlignment="1">
      <alignment horizontal="center" vertical="top"/>
    </xf>
    <xf numFmtId="0" fontId="26" fillId="0" borderId="0" xfId="1" applyFont="1" applyAlignment="1">
      <alignment horizontal="center" vertical="top" wrapText="1"/>
    </xf>
    <xf numFmtId="0" fontId="26" fillId="0" borderId="0" xfId="1" applyFont="1" applyAlignment="1">
      <alignment horizontal="center" vertical="center" wrapText="1"/>
    </xf>
    <xf numFmtId="0" fontId="4" fillId="0" borderId="0" xfId="1" applyFont="1" applyAlignment="1">
      <alignment horizontal="left" vertical="top"/>
    </xf>
    <xf numFmtId="0" fontId="4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top" wrapText="1"/>
    </xf>
    <xf numFmtId="0" fontId="8" fillId="0" borderId="0" xfId="1" applyFont="1" applyAlignment="1">
      <alignment horizontal="center" vertical="center" wrapText="1"/>
    </xf>
    <xf numFmtId="0" fontId="15" fillId="0" borderId="0" xfId="1" applyFont="1" applyFill="1" applyBorder="1" applyAlignment="1">
      <alignment horizontal="center" vertical="top" wrapText="1"/>
    </xf>
    <xf numFmtId="0" fontId="16" fillId="0" borderId="0" xfId="1" applyFont="1" applyFill="1" applyBorder="1" applyAlignment="1">
      <alignment horizontal="left"/>
    </xf>
    <xf numFmtId="0" fontId="16" fillId="0" borderId="0" xfId="1" applyFont="1" applyFill="1" applyBorder="1" applyAlignment="1">
      <alignment horizontal="center"/>
    </xf>
    <xf numFmtId="0" fontId="17" fillId="0" borderId="0" xfId="1" applyFont="1" applyFill="1" applyBorder="1" applyAlignment="1">
      <alignment horizontal="center" vertical="top" wrapText="1"/>
    </xf>
    <xf numFmtId="0" fontId="4" fillId="0" borderId="0" xfId="1" applyFont="1" applyAlignment="1">
      <alignment horizontal="center" vertical="top" wrapText="1"/>
    </xf>
    <xf numFmtId="1" fontId="12" fillId="0" borderId="0" xfId="0" applyNumberFormat="1" applyFont="1" applyAlignment="1">
      <alignment horizontal="left" vertical="top" wrapText="1"/>
    </xf>
    <xf numFmtId="1" fontId="2" fillId="0" borderId="0" xfId="0" applyNumberFormat="1" applyFont="1" applyFill="1" applyBorder="1" applyAlignment="1"/>
  </cellXfs>
  <cellStyles count="2">
    <cellStyle name="Обычный" xfId="0" builtinId="0"/>
    <cellStyle name="Обычный 4" xfId="1" xr:uid="{00000000-0005-0000-0000-000031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X49"/>
  <sheetViews>
    <sheetView topLeftCell="A30" workbookViewId="0">
      <selection activeCell="Q37" sqref="Q37"/>
    </sheetView>
  </sheetViews>
  <sheetFormatPr defaultColWidth="7.5" defaultRowHeight="12"/>
  <cols>
    <col min="1" max="1" width="3.6640625" customWidth="1"/>
    <col min="2" max="2" width="8.83203125" customWidth="1"/>
    <col min="3" max="3" width="24" customWidth="1"/>
    <col min="4" max="4" width="16.83203125" customWidth="1"/>
    <col min="5" max="5" width="24" style="134" customWidth="1"/>
    <col min="6" max="6" width="10.5" style="134" customWidth="1"/>
    <col min="7" max="7" width="9.33203125" style="134" customWidth="1"/>
    <col min="8" max="8" width="20.1640625" customWidth="1"/>
    <col min="9" max="10" width="10.5" customWidth="1"/>
    <col min="11" max="11" width="11.5" customWidth="1"/>
    <col min="12" max="17" width="10.6640625" customWidth="1"/>
    <col min="18" max="18" width="10.5" customWidth="1"/>
    <col min="19" max="19" width="13.5" customWidth="1"/>
    <col min="20" max="20" width="18" customWidth="1"/>
    <col min="21" max="21" width="14" customWidth="1"/>
  </cols>
  <sheetData>
    <row r="3" spans="1:21" s="132" customFormat="1" ht="18">
      <c r="A3" s="171" t="s">
        <v>251</v>
      </c>
      <c r="B3" s="171"/>
      <c r="C3" s="171"/>
      <c r="D3" s="171"/>
      <c r="E3" s="172"/>
      <c r="F3" s="172"/>
      <c r="G3" s="172"/>
      <c r="H3" s="171"/>
      <c r="I3" s="171"/>
      <c r="J3" s="171"/>
      <c r="K3" s="171"/>
      <c r="L3" s="171"/>
      <c r="M3" s="171"/>
      <c r="N3" s="171"/>
      <c r="O3" s="171"/>
      <c r="P3" s="171"/>
      <c r="Q3" s="171"/>
      <c r="R3" s="171"/>
      <c r="S3" s="171"/>
      <c r="T3" s="171"/>
      <c r="U3" s="171"/>
    </row>
    <row r="4" spans="1:21" ht="15">
      <c r="A4" s="10"/>
      <c r="B4" s="10"/>
      <c r="C4" s="10"/>
      <c r="D4" s="10"/>
      <c r="E4" s="39"/>
      <c r="F4" s="39"/>
      <c r="G4" s="39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 ht="15">
      <c r="A5" s="173" t="s">
        <v>0</v>
      </c>
      <c r="B5" s="173"/>
      <c r="C5" s="173"/>
      <c r="D5" s="173"/>
      <c r="E5" s="174"/>
      <c r="F5" s="174"/>
      <c r="G5" s="174"/>
      <c r="H5" s="173"/>
      <c r="I5" s="173"/>
      <c r="J5" s="173"/>
      <c r="K5" s="173"/>
      <c r="L5" s="173"/>
      <c r="M5" s="173"/>
      <c r="N5" s="173"/>
      <c r="O5" s="173"/>
      <c r="P5" s="173"/>
      <c r="Q5" s="173"/>
      <c r="R5" s="173"/>
      <c r="S5" s="173"/>
      <c r="T5" s="173"/>
      <c r="U5" s="173"/>
    </row>
    <row r="6" spans="1:21" s="132" customFormat="1" ht="15">
      <c r="A6" s="175" t="s">
        <v>1</v>
      </c>
      <c r="B6" s="175"/>
      <c r="C6" s="175"/>
      <c r="D6" s="175"/>
      <c r="E6" s="176"/>
      <c r="F6" s="176"/>
      <c r="G6" s="176"/>
      <c r="H6" s="175"/>
      <c r="I6" s="175"/>
      <c r="J6" s="175"/>
      <c r="K6" s="175"/>
      <c r="L6" s="175"/>
      <c r="M6" s="175"/>
      <c r="N6" s="175"/>
      <c r="O6" s="175"/>
      <c r="P6" s="175"/>
      <c r="Q6" s="175"/>
      <c r="R6" s="175"/>
      <c r="S6" s="175"/>
      <c r="T6" s="175"/>
      <c r="U6" s="175"/>
    </row>
    <row r="7" spans="1:21" ht="15">
      <c r="A7" s="177" t="s">
        <v>2</v>
      </c>
      <c r="B7" s="177"/>
      <c r="C7" s="177"/>
      <c r="D7" s="177"/>
      <c r="E7" s="174"/>
      <c r="F7" s="174"/>
      <c r="G7" s="174"/>
      <c r="H7" s="177"/>
      <c r="I7" s="177"/>
      <c r="J7" s="177"/>
      <c r="K7" s="177"/>
      <c r="L7" s="177"/>
      <c r="M7" s="177"/>
      <c r="N7" s="177"/>
      <c r="O7" s="177"/>
      <c r="P7" s="177"/>
      <c r="Q7" s="177"/>
      <c r="R7" s="177"/>
      <c r="S7" s="177"/>
      <c r="T7" s="177"/>
      <c r="U7" s="177"/>
    </row>
    <row r="8" spans="1:21" ht="15">
      <c r="A8" s="178" t="s">
        <v>3</v>
      </c>
      <c r="B8" s="178"/>
      <c r="C8" s="178"/>
      <c r="D8" s="178"/>
      <c r="E8" s="179"/>
      <c r="F8" s="179"/>
      <c r="G8" s="179"/>
      <c r="H8" s="178"/>
      <c r="I8" s="178"/>
      <c r="J8" s="178"/>
      <c r="K8" s="178"/>
      <c r="L8" s="178"/>
      <c r="M8" s="178"/>
      <c r="N8" s="178"/>
      <c r="O8" s="178"/>
      <c r="P8" s="178"/>
      <c r="Q8" s="178"/>
      <c r="R8" s="178"/>
      <c r="S8" s="178"/>
      <c r="T8" s="178"/>
      <c r="U8" s="178"/>
    </row>
    <row r="9" spans="1:21" ht="15">
      <c r="A9" s="175" t="s">
        <v>4</v>
      </c>
      <c r="B9" s="175"/>
      <c r="C9" s="175"/>
      <c r="D9" s="175"/>
      <c r="E9" s="176"/>
      <c r="F9" s="176"/>
      <c r="G9" s="176"/>
      <c r="H9" s="175"/>
      <c r="I9" s="175"/>
      <c r="J9" s="175"/>
      <c r="K9" s="175"/>
      <c r="L9" s="7"/>
      <c r="M9" s="7"/>
      <c r="N9" s="7"/>
      <c r="O9" s="11"/>
      <c r="P9" s="11"/>
      <c r="Q9" s="11"/>
      <c r="R9" s="11"/>
    </row>
    <row r="10" spans="1:21" ht="15">
      <c r="A10" s="175" t="s">
        <v>5</v>
      </c>
      <c r="B10" s="175"/>
      <c r="C10" s="175"/>
      <c r="D10" s="175"/>
      <c r="E10" s="176"/>
      <c r="F10" s="176"/>
      <c r="G10" s="176"/>
      <c r="H10" s="175"/>
      <c r="I10" s="175"/>
      <c r="J10" s="175"/>
      <c r="K10" s="175"/>
      <c r="L10" s="175"/>
      <c r="M10" s="175"/>
      <c r="N10" s="175"/>
      <c r="O10" s="175"/>
      <c r="P10" s="175"/>
      <c r="Q10" s="175"/>
      <c r="R10" s="175"/>
    </row>
    <row r="11" spans="1:21" ht="15">
      <c r="A11" s="175" t="s">
        <v>6</v>
      </c>
      <c r="B11" s="175"/>
      <c r="C11" s="175"/>
      <c r="D11" s="175"/>
      <c r="E11" s="176"/>
      <c r="F11" s="176"/>
      <c r="G11" s="41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</row>
    <row r="12" spans="1:21" ht="15">
      <c r="A12" s="175" t="s">
        <v>7</v>
      </c>
      <c r="B12" s="175"/>
      <c r="C12" s="175"/>
      <c r="D12" s="175"/>
      <c r="E12" s="176"/>
      <c r="F12" s="176"/>
      <c r="G12" s="176"/>
      <c r="H12" s="175"/>
      <c r="I12" s="175"/>
      <c r="J12" s="175"/>
      <c r="K12" s="175"/>
      <c r="L12" s="175"/>
      <c r="M12" s="175"/>
      <c r="N12" s="175"/>
      <c r="O12" s="175"/>
      <c r="P12" s="175"/>
      <c r="Q12" s="175"/>
      <c r="R12" s="175"/>
    </row>
    <row r="13" spans="1:21" ht="14.25">
      <c r="A13" s="180"/>
      <c r="B13" s="180"/>
      <c r="C13" s="180"/>
      <c r="D13" s="180"/>
      <c r="E13" s="181"/>
      <c r="F13" s="181"/>
      <c r="G13" s="181"/>
      <c r="H13" s="180"/>
      <c r="I13" s="180"/>
      <c r="J13" s="180"/>
      <c r="K13" s="180"/>
      <c r="L13" s="180"/>
      <c r="M13" s="180"/>
      <c r="N13" s="180"/>
      <c r="O13" s="180"/>
      <c r="P13" s="180"/>
      <c r="Q13" s="180"/>
      <c r="R13" s="180"/>
      <c r="S13" s="180"/>
      <c r="T13" s="180"/>
      <c r="U13" s="180"/>
    </row>
    <row r="14" spans="1:21" ht="76.5">
      <c r="A14" s="160" t="s">
        <v>8</v>
      </c>
      <c r="B14" s="161" t="s">
        <v>9</v>
      </c>
      <c r="C14" s="160" t="s">
        <v>10</v>
      </c>
      <c r="D14" s="161" t="s">
        <v>11</v>
      </c>
      <c r="E14" s="118" t="s">
        <v>12</v>
      </c>
      <c r="F14" s="120" t="s">
        <v>13</v>
      </c>
      <c r="G14" s="120" t="s">
        <v>14</v>
      </c>
      <c r="H14" s="160" t="s">
        <v>15</v>
      </c>
      <c r="I14" s="162" t="s">
        <v>16</v>
      </c>
      <c r="J14" s="160" t="s">
        <v>17</v>
      </c>
      <c r="K14" s="160" t="s">
        <v>18</v>
      </c>
      <c r="L14" s="163" t="s">
        <v>19</v>
      </c>
      <c r="M14" s="160" t="s">
        <v>20</v>
      </c>
      <c r="N14" s="160" t="s">
        <v>21</v>
      </c>
      <c r="O14" s="160" t="s">
        <v>22</v>
      </c>
      <c r="P14" s="160" t="s">
        <v>23</v>
      </c>
      <c r="Q14" s="160" t="s">
        <v>24</v>
      </c>
      <c r="R14" s="160" t="s">
        <v>25</v>
      </c>
      <c r="S14" s="160" t="s">
        <v>26</v>
      </c>
      <c r="T14" s="160" t="s">
        <v>27</v>
      </c>
    </row>
    <row r="15" spans="1:21" s="74" customFormat="1" ht="32.1" customHeight="1">
      <c r="A15" s="122">
        <v>1</v>
      </c>
      <c r="B15" s="123" t="s">
        <v>28</v>
      </c>
      <c r="C15" s="124" t="s">
        <v>29</v>
      </c>
      <c r="D15" s="125" t="s">
        <v>30</v>
      </c>
      <c r="E15" s="164" t="s">
        <v>31</v>
      </c>
      <c r="F15" s="164" t="s">
        <v>32</v>
      </c>
      <c r="G15" s="164">
        <v>5</v>
      </c>
      <c r="H15" s="124" t="s">
        <v>33</v>
      </c>
      <c r="I15" s="122">
        <v>4</v>
      </c>
      <c r="J15" s="122">
        <v>0</v>
      </c>
      <c r="K15" s="122">
        <v>2</v>
      </c>
      <c r="L15" s="126">
        <v>0</v>
      </c>
      <c r="M15" s="126">
        <v>0</v>
      </c>
      <c r="N15" s="126">
        <v>0</v>
      </c>
      <c r="O15" s="126">
        <v>2</v>
      </c>
      <c r="P15" s="126">
        <v>3</v>
      </c>
      <c r="Q15" s="127">
        <v>11</v>
      </c>
      <c r="R15" s="127">
        <v>41</v>
      </c>
      <c r="S15" s="127">
        <v>27</v>
      </c>
      <c r="T15" s="122" t="s">
        <v>34</v>
      </c>
    </row>
    <row r="16" spans="1:21" s="74" customFormat="1" ht="32.1" customHeight="1">
      <c r="A16" s="129">
        <v>2</v>
      </c>
      <c r="B16" s="123" t="s">
        <v>35</v>
      </c>
      <c r="C16" s="130" t="s">
        <v>36</v>
      </c>
      <c r="D16" s="125" t="s">
        <v>30</v>
      </c>
      <c r="E16" s="164" t="s">
        <v>31</v>
      </c>
      <c r="F16" s="164" t="s">
        <v>32</v>
      </c>
      <c r="G16" s="164">
        <v>5</v>
      </c>
      <c r="H16" s="124" t="s">
        <v>33</v>
      </c>
      <c r="I16" s="129">
        <v>3</v>
      </c>
      <c r="J16" s="129">
        <v>3</v>
      </c>
      <c r="K16" s="129">
        <v>1</v>
      </c>
      <c r="L16" s="131">
        <v>1</v>
      </c>
      <c r="M16" s="131">
        <v>0</v>
      </c>
      <c r="N16" s="131">
        <v>2</v>
      </c>
      <c r="O16" s="126">
        <v>3</v>
      </c>
      <c r="P16" s="126">
        <v>3</v>
      </c>
      <c r="Q16" s="165">
        <v>16</v>
      </c>
      <c r="R16" s="127">
        <v>41</v>
      </c>
      <c r="S16" s="165">
        <v>39</v>
      </c>
      <c r="T16" s="129" t="s">
        <v>34</v>
      </c>
    </row>
    <row r="17" spans="1:20" s="74" customFormat="1" ht="32.1" customHeight="1">
      <c r="A17" s="129">
        <v>3</v>
      </c>
      <c r="B17" s="123" t="s">
        <v>37</v>
      </c>
      <c r="C17" s="130" t="s">
        <v>38</v>
      </c>
      <c r="D17" s="125" t="s">
        <v>30</v>
      </c>
      <c r="E17" s="164" t="s">
        <v>31</v>
      </c>
      <c r="F17" s="164" t="s">
        <v>32</v>
      </c>
      <c r="G17" s="164">
        <v>5</v>
      </c>
      <c r="H17" s="124" t="s">
        <v>33</v>
      </c>
      <c r="I17" s="129">
        <v>1</v>
      </c>
      <c r="J17" s="129">
        <v>0</v>
      </c>
      <c r="K17" s="129">
        <v>1</v>
      </c>
      <c r="L17" s="131">
        <v>1</v>
      </c>
      <c r="M17" s="131">
        <v>0</v>
      </c>
      <c r="N17" s="131">
        <v>2</v>
      </c>
      <c r="O17" s="131">
        <v>3</v>
      </c>
      <c r="P17" s="131">
        <v>3</v>
      </c>
      <c r="Q17" s="165">
        <v>13</v>
      </c>
      <c r="R17" s="127">
        <v>41</v>
      </c>
      <c r="S17" s="165">
        <v>31</v>
      </c>
      <c r="T17" s="129" t="s">
        <v>34</v>
      </c>
    </row>
    <row r="18" spans="1:20" s="74" customFormat="1" ht="32.1" customHeight="1">
      <c r="A18" s="129">
        <v>4</v>
      </c>
      <c r="B18" s="123" t="s">
        <v>39</v>
      </c>
      <c r="C18" s="130" t="s">
        <v>40</v>
      </c>
      <c r="D18" s="125" t="s">
        <v>30</v>
      </c>
      <c r="E18" s="164" t="s">
        <v>31</v>
      </c>
      <c r="F18" s="164" t="s">
        <v>32</v>
      </c>
      <c r="G18" s="164">
        <v>5</v>
      </c>
      <c r="H18" s="124" t="s">
        <v>33</v>
      </c>
      <c r="I18" s="129">
        <v>0</v>
      </c>
      <c r="J18" s="129">
        <v>5</v>
      </c>
      <c r="K18" s="129">
        <v>6</v>
      </c>
      <c r="L18" s="131">
        <v>5</v>
      </c>
      <c r="M18" s="131">
        <v>0</v>
      </c>
      <c r="N18" s="131">
        <v>2</v>
      </c>
      <c r="O18" s="131">
        <v>4</v>
      </c>
      <c r="P18" s="131">
        <v>4</v>
      </c>
      <c r="Q18" s="165">
        <v>26</v>
      </c>
      <c r="R18" s="127">
        <v>41</v>
      </c>
      <c r="S18" s="165">
        <v>64</v>
      </c>
      <c r="T18" s="166" t="s">
        <v>41</v>
      </c>
    </row>
    <row r="19" spans="1:20" s="74" customFormat="1" ht="32.1" customHeight="1">
      <c r="A19" s="129">
        <v>5</v>
      </c>
      <c r="B19" s="123" t="s">
        <v>42</v>
      </c>
      <c r="C19" s="130" t="s">
        <v>43</v>
      </c>
      <c r="D19" s="125" t="s">
        <v>30</v>
      </c>
      <c r="E19" s="164" t="s">
        <v>31</v>
      </c>
      <c r="F19" s="164" t="s">
        <v>32</v>
      </c>
      <c r="G19" s="164">
        <v>5</v>
      </c>
      <c r="H19" s="124" t="s">
        <v>33</v>
      </c>
      <c r="I19" s="129">
        <v>5</v>
      </c>
      <c r="J19" s="129">
        <v>5</v>
      </c>
      <c r="K19" s="129">
        <v>1</v>
      </c>
      <c r="L19" s="131">
        <v>3</v>
      </c>
      <c r="M19" s="131">
        <v>1</v>
      </c>
      <c r="N19" s="131">
        <v>3</v>
      </c>
      <c r="O19" s="131">
        <v>4</v>
      </c>
      <c r="P19" s="131">
        <v>3</v>
      </c>
      <c r="Q19" s="165">
        <v>25</v>
      </c>
      <c r="R19" s="127">
        <v>41</v>
      </c>
      <c r="S19" s="165">
        <v>61</v>
      </c>
      <c r="T19" s="167" t="s">
        <v>44</v>
      </c>
    </row>
    <row r="20" spans="1:20" s="74" customFormat="1" ht="32.1" customHeight="1">
      <c r="A20" s="129">
        <v>6</v>
      </c>
      <c r="B20" s="123" t="s">
        <v>45</v>
      </c>
      <c r="C20" s="130" t="s">
        <v>46</v>
      </c>
      <c r="D20" s="125" t="s">
        <v>30</v>
      </c>
      <c r="E20" s="164" t="s">
        <v>31</v>
      </c>
      <c r="F20" s="164" t="s">
        <v>47</v>
      </c>
      <c r="G20" s="164">
        <v>5</v>
      </c>
      <c r="H20" s="168" t="s">
        <v>48</v>
      </c>
      <c r="I20" s="129">
        <v>4</v>
      </c>
      <c r="J20" s="129">
        <v>0</v>
      </c>
      <c r="K20" s="129">
        <v>0</v>
      </c>
      <c r="L20" s="129">
        <v>3</v>
      </c>
      <c r="M20" s="129">
        <v>0</v>
      </c>
      <c r="N20" s="129">
        <v>0</v>
      </c>
      <c r="O20" s="129">
        <v>4</v>
      </c>
      <c r="P20" s="129">
        <v>3</v>
      </c>
      <c r="Q20" s="165">
        <f t="shared" ref="Q20:Q23" si="0">SUM(I20:P20)</f>
        <v>14</v>
      </c>
      <c r="R20" s="127">
        <v>41</v>
      </c>
      <c r="S20" s="165">
        <v>34</v>
      </c>
      <c r="T20" s="169" t="s">
        <v>34</v>
      </c>
    </row>
    <row r="21" spans="1:20" s="74" customFormat="1" ht="32.1" customHeight="1">
      <c r="A21" s="129">
        <v>7</v>
      </c>
      <c r="B21" s="123" t="s">
        <v>49</v>
      </c>
      <c r="C21" s="130" t="s">
        <v>50</v>
      </c>
      <c r="D21" s="125" t="s">
        <v>30</v>
      </c>
      <c r="E21" s="164" t="s">
        <v>31</v>
      </c>
      <c r="F21" s="164" t="s">
        <v>47</v>
      </c>
      <c r="G21" s="164">
        <v>5</v>
      </c>
      <c r="H21" s="168" t="s">
        <v>48</v>
      </c>
      <c r="I21" s="129">
        <v>3</v>
      </c>
      <c r="J21" s="129">
        <v>1</v>
      </c>
      <c r="K21" s="129">
        <v>1</v>
      </c>
      <c r="L21" s="131">
        <v>1</v>
      </c>
      <c r="M21" s="131">
        <v>2</v>
      </c>
      <c r="N21" s="131">
        <v>0</v>
      </c>
      <c r="O21" s="131">
        <v>4</v>
      </c>
      <c r="P21" s="131">
        <v>1</v>
      </c>
      <c r="Q21" s="165">
        <f t="shared" si="0"/>
        <v>13</v>
      </c>
      <c r="R21" s="127">
        <v>41</v>
      </c>
      <c r="S21" s="165">
        <v>32</v>
      </c>
      <c r="T21" s="129" t="s">
        <v>34</v>
      </c>
    </row>
    <row r="22" spans="1:20" s="74" customFormat="1" ht="32.1" customHeight="1">
      <c r="A22" s="129">
        <v>8</v>
      </c>
      <c r="B22" s="123" t="s">
        <v>51</v>
      </c>
      <c r="C22" s="130" t="s">
        <v>52</v>
      </c>
      <c r="D22" s="125" t="s">
        <v>30</v>
      </c>
      <c r="E22" s="164" t="s">
        <v>31</v>
      </c>
      <c r="F22" s="164" t="s">
        <v>47</v>
      </c>
      <c r="G22" s="164">
        <v>5</v>
      </c>
      <c r="H22" s="168" t="s">
        <v>48</v>
      </c>
      <c r="I22" s="129">
        <v>3</v>
      </c>
      <c r="J22" s="129">
        <v>0</v>
      </c>
      <c r="K22" s="129">
        <v>3</v>
      </c>
      <c r="L22" s="131">
        <v>5</v>
      </c>
      <c r="M22" s="131">
        <v>2</v>
      </c>
      <c r="N22" s="131">
        <v>0</v>
      </c>
      <c r="O22" s="131">
        <v>4</v>
      </c>
      <c r="P22" s="131">
        <v>0</v>
      </c>
      <c r="Q22" s="165">
        <f t="shared" si="0"/>
        <v>17</v>
      </c>
      <c r="R22" s="127">
        <v>41</v>
      </c>
      <c r="S22" s="165">
        <v>41</v>
      </c>
      <c r="T22" s="169" t="s">
        <v>34</v>
      </c>
    </row>
    <row r="23" spans="1:20" s="74" customFormat="1" ht="32.1" customHeight="1">
      <c r="A23" s="129">
        <v>9</v>
      </c>
      <c r="B23" s="123" t="s">
        <v>53</v>
      </c>
      <c r="C23" s="130" t="s">
        <v>54</v>
      </c>
      <c r="D23" s="125" t="s">
        <v>30</v>
      </c>
      <c r="E23" s="164" t="s">
        <v>31</v>
      </c>
      <c r="F23" s="164" t="s">
        <v>47</v>
      </c>
      <c r="G23" s="164">
        <v>5</v>
      </c>
      <c r="H23" s="168" t="s">
        <v>48</v>
      </c>
      <c r="I23" s="129">
        <v>4</v>
      </c>
      <c r="J23" s="129">
        <v>1</v>
      </c>
      <c r="K23" s="129">
        <v>0</v>
      </c>
      <c r="L23" s="131">
        <v>2</v>
      </c>
      <c r="M23" s="131">
        <v>0</v>
      </c>
      <c r="N23" s="131">
        <v>0</v>
      </c>
      <c r="O23" s="131">
        <v>4</v>
      </c>
      <c r="P23" s="131">
        <v>0</v>
      </c>
      <c r="Q23" s="165">
        <f t="shared" si="0"/>
        <v>11</v>
      </c>
      <c r="R23" s="127">
        <v>41</v>
      </c>
      <c r="S23" s="165">
        <v>27</v>
      </c>
      <c r="T23" s="129" t="s">
        <v>34</v>
      </c>
    </row>
    <row r="24" spans="1:20" s="74" customFormat="1" ht="32.1" customHeight="1">
      <c r="A24" s="129">
        <v>10</v>
      </c>
      <c r="B24" s="123" t="s">
        <v>55</v>
      </c>
      <c r="C24" s="130" t="s">
        <v>56</v>
      </c>
      <c r="D24" s="125" t="s">
        <v>30</v>
      </c>
      <c r="E24" s="164" t="s">
        <v>31</v>
      </c>
      <c r="F24" s="170" t="s">
        <v>57</v>
      </c>
      <c r="G24" s="164">
        <v>5</v>
      </c>
      <c r="H24" s="130" t="s">
        <v>33</v>
      </c>
      <c r="I24" s="129">
        <v>4</v>
      </c>
      <c r="J24" s="129">
        <v>2</v>
      </c>
      <c r="K24" s="129">
        <v>1</v>
      </c>
      <c r="L24" s="131">
        <v>1</v>
      </c>
      <c r="M24" s="131">
        <v>0</v>
      </c>
      <c r="N24" s="131">
        <v>0</v>
      </c>
      <c r="O24" s="131">
        <v>1</v>
      </c>
      <c r="P24" s="131">
        <v>0</v>
      </c>
      <c r="Q24" s="165">
        <v>9</v>
      </c>
      <c r="R24" s="127">
        <v>41</v>
      </c>
      <c r="S24" s="165">
        <v>22</v>
      </c>
      <c r="T24" s="129" t="s">
        <v>34</v>
      </c>
    </row>
    <row r="25" spans="1:20" s="74" customFormat="1" ht="32.1" customHeight="1">
      <c r="A25" s="129">
        <v>11</v>
      </c>
      <c r="B25" s="123" t="s">
        <v>58</v>
      </c>
      <c r="C25" s="130" t="s">
        <v>59</v>
      </c>
      <c r="D25" s="125" t="s">
        <v>30</v>
      </c>
      <c r="E25" s="164" t="s">
        <v>31</v>
      </c>
      <c r="F25" s="170" t="s">
        <v>57</v>
      </c>
      <c r="G25" s="164">
        <v>5</v>
      </c>
      <c r="H25" s="130" t="s">
        <v>33</v>
      </c>
      <c r="I25" s="129">
        <v>3</v>
      </c>
      <c r="J25" s="129">
        <v>0</v>
      </c>
      <c r="K25" s="129">
        <v>1</v>
      </c>
      <c r="L25" s="131">
        <v>3</v>
      </c>
      <c r="M25" s="131">
        <v>0</v>
      </c>
      <c r="N25" s="131">
        <v>0</v>
      </c>
      <c r="O25" s="131">
        <v>3</v>
      </c>
      <c r="P25" s="131">
        <v>1</v>
      </c>
      <c r="Q25" s="165">
        <v>11</v>
      </c>
      <c r="R25" s="127">
        <v>41</v>
      </c>
      <c r="S25" s="165">
        <v>27</v>
      </c>
      <c r="T25" s="129" t="s">
        <v>34</v>
      </c>
    </row>
    <row r="26" spans="1:20" s="74" customFormat="1" ht="32.1" customHeight="1">
      <c r="A26" s="129">
        <v>12</v>
      </c>
      <c r="B26" s="123" t="s">
        <v>60</v>
      </c>
      <c r="C26" s="130" t="s">
        <v>61</v>
      </c>
      <c r="D26" s="125" t="s">
        <v>30</v>
      </c>
      <c r="E26" s="164" t="s">
        <v>31</v>
      </c>
      <c r="F26" s="170" t="s">
        <v>57</v>
      </c>
      <c r="G26" s="164">
        <v>5</v>
      </c>
      <c r="H26" s="130" t="s">
        <v>33</v>
      </c>
      <c r="I26" s="129">
        <v>4</v>
      </c>
      <c r="J26" s="129">
        <v>1</v>
      </c>
      <c r="K26" s="129">
        <v>0</v>
      </c>
      <c r="L26" s="131">
        <v>3</v>
      </c>
      <c r="M26" s="131">
        <v>1</v>
      </c>
      <c r="N26" s="131">
        <v>0</v>
      </c>
      <c r="O26" s="131">
        <v>4</v>
      </c>
      <c r="P26" s="131">
        <v>2</v>
      </c>
      <c r="Q26" s="165">
        <v>15</v>
      </c>
      <c r="R26" s="127">
        <v>41</v>
      </c>
      <c r="S26" s="165">
        <v>37</v>
      </c>
      <c r="T26" s="129" t="s">
        <v>34</v>
      </c>
    </row>
    <row r="27" spans="1:20" s="74" customFormat="1" ht="32.1" customHeight="1">
      <c r="A27" s="129">
        <v>13</v>
      </c>
      <c r="B27" s="123" t="s">
        <v>62</v>
      </c>
      <c r="C27" s="130" t="s">
        <v>63</v>
      </c>
      <c r="D27" s="125" t="s">
        <v>30</v>
      </c>
      <c r="E27" s="164" t="s">
        <v>31</v>
      </c>
      <c r="F27" s="170" t="s">
        <v>57</v>
      </c>
      <c r="G27" s="164">
        <v>5</v>
      </c>
      <c r="H27" s="130" t="s">
        <v>33</v>
      </c>
      <c r="I27" s="129">
        <v>6</v>
      </c>
      <c r="J27" s="129">
        <v>0</v>
      </c>
      <c r="K27" s="129">
        <v>2</v>
      </c>
      <c r="L27" s="131">
        <v>3</v>
      </c>
      <c r="M27" s="131">
        <v>0</v>
      </c>
      <c r="N27" s="131">
        <v>0</v>
      </c>
      <c r="O27" s="131">
        <v>1</v>
      </c>
      <c r="P27" s="131">
        <v>0</v>
      </c>
      <c r="Q27" s="165">
        <v>10</v>
      </c>
      <c r="R27" s="127">
        <v>41</v>
      </c>
      <c r="S27" s="165">
        <v>24</v>
      </c>
      <c r="T27" s="129" t="s">
        <v>34</v>
      </c>
    </row>
    <row r="28" spans="1:20" s="74" customFormat="1" ht="32.1" customHeight="1">
      <c r="A28" s="129">
        <v>14</v>
      </c>
      <c r="B28" s="123" t="s">
        <v>64</v>
      </c>
      <c r="C28" s="130" t="s">
        <v>65</v>
      </c>
      <c r="D28" s="125" t="s">
        <v>30</v>
      </c>
      <c r="E28" s="164" t="s">
        <v>31</v>
      </c>
      <c r="F28" s="170" t="s">
        <v>57</v>
      </c>
      <c r="G28" s="164">
        <v>5</v>
      </c>
      <c r="H28" s="130" t="s">
        <v>33</v>
      </c>
      <c r="I28" s="129">
        <v>4</v>
      </c>
      <c r="J28" s="129">
        <v>1</v>
      </c>
      <c r="K28" s="129">
        <v>1</v>
      </c>
      <c r="L28" s="131">
        <v>3</v>
      </c>
      <c r="M28" s="131">
        <v>0</v>
      </c>
      <c r="N28" s="131">
        <v>0</v>
      </c>
      <c r="O28" s="131">
        <v>2</v>
      </c>
      <c r="P28" s="131">
        <v>0</v>
      </c>
      <c r="Q28" s="165">
        <v>11</v>
      </c>
      <c r="R28" s="127">
        <v>41</v>
      </c>
      <c r="S28" s="165">
        <v>27</v>
      </c>
      <c r="T28" s="129" t="s">
        <v>34</v>
      </c>
    </row>
    <row r="29" spans="1:20" s="74" customFormat="1" ht="32.1" customHeight="1">
      <c r="A29" s="130">
        <v>15</v>
      </c>
      <c r="B29" s="123" t="s">
        <v>66</v>
      </c>
      <c r="C29" s="130" t="s">
        <v>67</v>
      </c>
      <c r="D29" s="125" t="s">
        <v>30</v>
      </c>
      <c r="E29" s="164" t="s">
        <v>31</v>
      </c>
      <c r="F29" s="170" t="s">
        <v>68</v>
      </c>
      <c r="G29" s="164">
        <v>5</v>
      </c>
      <c r="H29" s="130" t="s">
        <v>33</v>
      </c>
      <c r="I29" s="129">
        <v>3</v>
      </c>
      <c r="J29" s="129">
        <v>1</v>
      </c>
      <c r="K29" s="129">
        <v>1</v>
      </c>
      <c r="L29" s="131">
        <v>5</v>
      </c>
      <c r="M29" s="131">
        <v>0</v>
      </c>
      <c r="N29" s="131">
        <v>3</v>
      </c>
      <c r="O29" s="131">
        <v>1</v>
      </c>
      <c r="P29" s="131">
        <v>4</v>
      </c>
      <c r="Q29" s="165">
        <v>18</v>
      </c>
      <c r="R29" s="127">
        <v>41</v>
      </c>
      <c r="S29" s="165">
        <v>44</v>
      </c>
      <c r="T29" s="129" t="s">
        <v>34</v>
      </c>
    </row>
    <row r="30" spans="1:20" s="74" customFormat="1" ht="32.1" customHeight="1">
      <c r="A30" s="130">
        <v>16</v>
      </c>
      <c r="B30" s="123" t="s">
        <v>69</v>
      </c>
      <c r="C30" s="130" t="s">
        <v>70</v>
      </c>
      <c r="D30" s="125" t="s">
        <v>30</v>
      </c>
      <c r="E30" s="164" t="s">
        <v>31</v>
      </c>
      <c r="F30" s="170" t="s">
        <v>68</v>
      </c>
      <c r="G30" s="164">
        <v>5</v>
      </c>
      <c r="H30" s="130" t="s">
        <v>33</v>
      </c>
      <c r="I30" s="129">
        <v>4</v>
      </c>
      <c r="J30" s="129">
        <v>1</v>
      </c>
      <c r="K30" s="129">
        <v>1</v>
      </c>
      <c r="L30" s="131">
        <v>2</v>
      </c>
      <c r="M30" s="131">
        <v>0</v>
      </c>
      <c r="N30" s="131">
        <v>3</v>
      </c>
      <c r="O30" s="131">
        <v>2</v>
      </c>
      <c r="P30" s="131">
        <v>6</v>
      </c>
      <c r="Q30" s="165">
        <v>19</v>
      </c>
      <c r="R30" s="127">
        <v>41</v>
      </c>
      <c r="S30" s="165">
        <v>46</v>
      </c>
      <c r="T30" s="129" t="s">
        <v>34</v>
      </c>
    </row>
    <row r="31" spans="1:20" s="74" customFormat="1" ht="32.1" customHeight="1">
      <c r="A31" s="130">
        <v>17</v>
      </c>
      <c r="B31" s="123" t="s">
        <v>71</v>
      </c>
      <c r="C31" s="130" t="s">
        <v>72</v>
      </c>
      <c r="D31" s="125" t="s">
        <v>30</v>
      </c>
      <c r="E31" s="164" t="s">
        <v>31</v>
      </c>
      <c r="F31" s="170" t="s">
        <v>68</v>
      </c>
      <c r="G31" s="164">
        <v>5</v>
      </c>
      <c r="H31" s="130" t="s">
        <v>33</v>
      </c>
      <c r="I31" s="129">
        <v>6</v>
      </c>
      <c r="J31" s="129">
        <v>5</v>
      </c>
      <c r="K31" s="129">
        <v>1</v>
      </c>
      <c r="L31" s="131">
        <v>5</v>
      </c>
      <c r="M31" s="131">
        <v>0</v>
      </c>
      <c r="N31" s="131">
        <v>3</v>
      </c>
      <c r="O31" s="131">
        <v>2</v>
      </c>
      <c r="P31" s="131">
        <v>3</v>
      </c>
      <c r="Q31" s="165">
        <v>25</v>
      </c>
      <c r="R31" s="127">
        <v>41</v>
      </c>
      <c r="S31" s="165">
        <v>61</v>
      </c>
      <c r="T31" s="167" t="s">
        <v>44</v>
      </c>
    </row>
    <row r="32" spans="1:20" s="74" customFormat="1" ht="32.1" customHeight="1">
      <c r="A32" s="130">
        <v>18</v>
      </c>
      <c r="B32" s="123" t="s">
        <v>73</v>
      </c>
      <c r="C32" s="130" t="s">
        <v>74</v>
      </c>
      <c r="D32" s="125" t="s">
        <v>30</v>
      </c>
      <c r="E32" s="164" t="s">
        <v>31</v>
      </c>
      <c r="F32" s="170" t="s">
        <v>68</v>
      </c>
      <c r="G32" s="164">
        <v>5</v>
      </c>
      <c r="H32" s="130" t="s">
        <v>33</v>
      </c>
      <c r="I32" s="129">
        <v>3</v>
      </c>
      <c r="J32" s="129">
        <v>4</v>
      </c>
      <c r="K32" s="129">
        <v>1</v>
      </c>
      <c r="L32" s="131">
        <v>5</v>
      </c>
      <c r="M32" s="131">
        <v>0</v>
      </c>
      <c r="N32" s="131">
        <v>0</v>
      </c>
      <c r="O32" s="131">
        <v>1</v>
      </c>
      <c r="P32" s="131">
        <v>5</v>
      </c>
      <c r="Q32" s="165">
        <v>19</v>
      </c>
      <c r="R32" s="127">
        <v>41</v>
      </c>
      <c r="S32" s="165">
        <v>46</v>
      </c>
      <c r="T32" s="129" t="s">
        <v>34</v>
      </c>
    </row>
    <row r="33" spans="1:24" s="74" customFormat="1" ht="32.1" customHeight="1">
      <c r="A33" s="130">
        <v>19</v>
      </c>
      <c r="B33" s="123" t="s">
        <v>75</v>
      </c>
      <c r="C33" s="130" t="s">
        <v>76</v>
      </c>
      <c r="D33" s="125" t="s">
        <v>30</v>
      </c>
      <c r="E33" s="164" t="s">
        <v>31</v>
      </c>
      <c r="F33" s="170" t="s">
        <v>68</v>
      </c>
      <c r="G33" s="164">
        <v>5</v>
      </c>
      <c r="H33" s="130" t="s">
        <v>33</v>
      </c>
      <c r="I33" s="129">
        <v>3</v>
      </c>
      <c r="J33" s="129">
        <v>2</v>
      </c>
      <c r="K33" s="129">
        <v>1</v>
      </c>
      <c r="L33" s="131">
        <v>2</v>
      </c>
      <c r="M33" s="131">
        <v>0</v>
      </c>
      <c r="N33" s="131">
        <v>2</v>
      </c>
      <c r="O33" s="131">
        <v>2</v>
      </c>
      <c r="P33" s="131">
        <v>2</v>
      </c>
      <c r="Q33" s="165">
        <v>14</v>
      </c>
      <c r="R33" s="127">
        <v>41</v>
      </c>
      <c r="S33" s="165">
        <v>34</v>
      </c>
      <c r="T33" s="129" t="s">
        <v>34</v>
      </c>
    </row>
    <row r="34" spans="1:24" s="74" customFormat="1" ht="32.1" customHeight="1">
      <c r="A34" s="130">
        <v>20</v>
      </c>
      <c r="B34" s="123" t="s">
        <v>77</v>
      </c>
      <c r="C34" s="130" t="s">
        <v>78</v>
      </c>
      <c r="D34" s="125" t="s">
        <v>30</v>
      </c>
      <c r="E34" s="164" t="s">
        <v>31</v>
      </c>
      <c r="F34" s="170" t="s">
        <v>68</v>
      </c>
      <c r="G34" s="164">
        <v>5</v>
      </c>
      <c r="H34" s="130" t="s">
        <v>33</v>
      </c>
      <c r="I34" s="129">
        <v>4</v>
      </c>
      <c r="J34" s="129">
        <v>0</v>
      </c>
      <c r="K34" s="129">
        <v>1</v>
      </c>
      <c r="L34" s="131">
        <v>5</v>
      </c>
      <c r="M34" s="131">
        <v>0</v>
      </c>
      <c r="N34" s="131">
        <v>0</v>
      </c>
      <c r="O34" s="131">
        <v>1</v>
      </c>
      <c r="P34" s="131">
        <v>2</v>
      </c>
      <c r="Q34" s="165">
        <v>13</v>
      </c>
      <c r="R34" s="127">
        <v>41</v>
      </c>
      <c r="S34" s="165">
        <v>31</v>
      </c>
      <c r="T34" s="129" t="s">
        <v>34</v>
      </c>
    </row>
    <row r="35" spans="1:24" s="74" customFormat="1" ht="32.1" customHeight="1">
      <c r="A35" s="130">
        <v>21</v>
      </c>
      <c r="B35" s="123" t="s">
        <v>79</v>
      </c>
      <c r="C35" s="130" t="s">
        <v>80</v>
      </c>
      <c r="D35" s="125" t="s">
        <v>30</v>
      </c>
      <c r="E35" s="164" t="s">
        <v>31</v>
      </c>
      <c r="F35" s="170" t="s">
        <v>68</v>
      </c>
      <c r="G35" s="164">
        <v>5</v>
      </c>
      <c r="H35" s="130" t="s">
        <v>33</v>
      </c>
      <c r="I35" s="129">
        <v>2</v>
      </c>
      <c r="J35" s="129">
        <v>1</v>
      </c>
      <c r="K35" s="129">
        <v>1</v>
      </c>
      <c r="L35" s="131">
        <v>1</v>
      </c>
      <c r="M35" s="131">
        <v>0</v>
      </c>
      <c r="N35" s="131">
        <v>0</v>
      </c>
      <c r="O35" s="131">
        <v>1</v>
      </c>
      <c r="P35" s="131">
        <v>0</v>
      </c>
      <c r="Q35" s="165">
        <v>6</v>
      </c>
      <c r="R35" s="127">
        <v>41</v>
      </c>
      <c r="S35" s="165">
        <v>14</v>
      </c>
      <c r="T35" s="129" t="s">
        <v>34</v>
      </c>
    </row>
    <row r="36" spans="1:24" s="74" customFormat="1" ht="32.1" customHeight="1">
      <c r="A36" s="130">
        <v>22</v>
      </c>
      <c r="B36" s="123" t="s">
        <v>81</v>
      </c>
      <c r="C36" s="130" t="s">
        <v>82</v>
      </c>
      <c r="D36" s="125" t="s">
        <v>30</v>
      </c>
      <c r="E36" s="164" t="s">
        <v>31</v>
      </c>
      <c r="F36" s="170" t="s">
        <v>47</v>
      </c>
      <c r="G36" s="164">
        <v>5</v>
      </c>
      <c r="H36" s="168" t="s">
        <v>48</v>
      </c>
      <c r="I36" s="129">
        <v>3</v>
      </c>
      <c r="J36" s="129">
        <v>1</v>
      </c>
      <c r="K36" s="129">
        <v>1</v>
      </c>
      <c r="L36" s="131">
        <v>1</v>
      </c>
      <c r="M36" s="131">
        <v>0</v>
      </c>
      <c r="N36" s="131">
        <v>0</v>
      </c>
      <c r="O36" s="131">
        <v>2</v>
      </c>
      <c r="P36" s="131">
        <v>1</v>
      </c>
      <c r="Q36" s="165">
        <f>SUM(I36:P36)</f>
        <v>9</v>
      </c>
      <c r="R36" s="127">
        <v>41</v>
      </c>
      <c r="S36" s="165">
        <v>22</v>
      </c>
      <c r="T36" s="129" t="s">
        <v>34</v>
      </c>
    </row>
    <row r="37" spans="1:24" ht="15">
      <c r="B37" s="23"/>
      <c r="C37" s="23"/>
      <c r="D37" s="26"/>
      <c r="E37" s="103"/>
      <c r="F37" s="103"/>
      <c r="G37" s="103"/>
      <c r="H37" s="25"/>
      <c r="I37" s="117"/>
      <c r="J37" s="117"/>
      <c r="K37" s="117"/>
      <c r="L37" s="117"/>
      <c r="M37" s="117"/>
      <c r="N37" s="117"/>
      <c r="O37" s="117"/>
      <c r="P37" s="117"/>
      <c r="Q37" s="208"/>
      <c r="R37" s="117"/>
      <c r="S37" s="117"/>
      <c r="T37" s="117"/>
      <c r="U37" s="117"/>
      <c r="V37" s="117"/>
      <c r="W37" s="117"/>
      <c r="X37" s="117"/>
    </row>
    <row r="38" spans="1:24" ht="15">
      <c r="B38" s="23"/>
      <c r="C38" s="24" t="s">
        <v>83</v>
      </c>
      <c r="D38" s="25"/>
      <c r="E38" s="62"/>
      <c r="F38" s="100"/>
      <c r="G38" s="100"/>
      <c r="H38" s="28"/>
      <c r="I38" s="25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</row>
    <row r="39" spans="1:24" ht="12.75">
      <c r="B39" s="23"/>
      <c r="C39" s="24"/>
      <c r="D39" s="25"/>
      <c r="E39" s="64" t="s">
        <v>84</v>
      </c>
      <c r="F39" s="100"/>
      <c r="G39" s="100"/>
      <c r="H39" s="28"/>
      <c r="I39" s="25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</row>
    <row r="40" spans="1:24" ht="12.75">
      <c r="B40" s="23"/>
      <c r="C40" s="65" t="s">
        <v>85</v>
      </c>
      <c r="D40" s="66"/>
      <c r="E40" s="67"/>
      <c r="F40" s="101"/>
      <c r="G40" s="101"/>
      <c r="H40" s="66"/>
      <c r="I40" s="66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</row>
    <row r="41" spans="1:24" ht="12.75">
      <c r="B41" s="23"/>
      <c r="D41" s="23"/>
      <c r="E41" s="68" t="s">
        <v>86</v>
      </c>
      <c r="F41" s="102"/>
      <c r="G41" s="102"/>
      <c r="H41" s="28"/>
      <c r="I41" s="25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</row>
    <row r="42" spans="1:24" ht="14.25">
      <c r="B42" s="23"/>
      <c r="D42" s="23"/>
      <c r="E42" s="68" t="s">
        <v>87</v>
      </c>
      <c r="F42" s="103"/>
      <c r="G42" s="103"/>
      <c r="H42" s="28"/>
      <c r="I42" s="25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</row>
    <row r="43" spans="1:24" ht="12.75">
      <c r="B43" s="23"/>
      <c r="D43" s="23"/>
      <c r="E43" s="68" t="s">
        <v>88</v>
      </c>
      <c r="F43" s="102"/>
      <c r="G43" s="102"/>
      <c r="H43" s="28"/>
      <c r="I43" s="25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</row>
    <row r="44" spans="1:24" ht="12.75">
      <c r="B44" s="23"/>
      <c r="D44" s="23"/>
      <c r="E44" s="68" t="s">
        <v>89</v>
      </c>
      <c r="F44" s="102"/>
      <c r="G44" s="102"/>
      <c r="H44" s="28"/>
      <c r="I44" s="25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</row>
    <row r="45" spans="1:24" ht="15">
      <c r="B45" s="23"/>
      <c r="C45" s="23"/>
      <c r="D45" s="23"/>
      <c r="E45" s="41"/>
      <c r="F45" s="102"/>
      <c r="G45" s="102"/>
      <c r="H45" s="28"/>
      <c r="I45" s="25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</row>
    <row r="46" spans="1:24" ht="12.75">
      <c r="C46" s="23"/>
      <c r="D46" s="23"/>
      <c r="E46" s="102"/>
      <c r="F46" s="102"/>
      <c r="G46" s="102"/>
      <c r="H46" s="23"/>
      <c r="I46" s="25"/>
    </row>
    <row r="47" spans="1:24" ht="12.75">
      <c r="C47" s="23"/>
      <c r="D47" s="23"/>
      <c r="E47" s="102"/>
      <c r="F47" s="102"/>
      <c r="G47" s="102"/>
      <c r="H47" s="23"/>
      <c r="I47" s="25"/>
    </row>
    <row r="48" spans="1:24" ht="12.75">
      <c r="C48" s="23"/>
      <c r="D48" s="23"/>
      <c r="E48" s="102"/>
      <c r="F48" s="102"/>
      <c r="G48" s="102"/>
      <c r="H48" s="23"/>
      <c r="I48" s="25"/>
    </row>
    <row r="49" spans="3:9" ht="12.75">
      <c r="C49" s="23"/>
      <c r="D49" s="23"/>
      <c r="E49" s="102"/>
      <c r="F49" s="102"/>
      <c r="G49" s="102"/>
      <c r="H49" s="23"/>
      <c r="I49" s="25"/>
    </row>
  </sheetData>
  <mergeCells count="10">
    <mergeCell ref="A9:K9"/>
    <mergeCell ref="A10:R10"/>
    <mergeCell ref="A11:F11"/>
    <mergeCell ref="A12:R12"/>
    <mergeCell ref="A13:U13"/>
    <mergeCell ref="A3:U3"/>
    <mergeCell ref="A5:U5"/>
    <mergeCell ref="A6:U6"/>
    <mergeCell ref="A7:U7"/>
    <mergeCell ref="A8:U8"/>
  </mergeCells>
  <pageMargins left="0.25" right="0.25" top="0.75" bottom="0.75" header="0.30000001192092901" footer="0.30000001192092901"/>
  <pageSetup paperSize="9" scale="6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AN48"/>
  <sheetViews>
    <sheetView topLeftCell="A18" workbookViewId="0">
      <selection activeCell="Q36" sqref="Q36"/>
    </sheetView>
  </sheetViews>
  <sheetFormatPr defaultColWidth="7.5" defaultRowHeight="12"/>
  <cols>
    <col min="1" max="1" width="5.83203125" customWidth="1"/>
    <col min="2" max="2" width="9.83203125" style="133" customWidth="1"/>
    <col min="3" max="3" width="28.83203125" customWidth="1"/>
    <col min="4" max="4" width="16.83203125" customWidth="1"/>
    <col min="5" max="5" width="25.1640625" style="134" customWidth="1"/>
    <col min="6" max="6" width="10.5" style="116" customWidth="1"/>
    <col min="7" max="7" width="11.5" style="116" customWidth="1"/>
    <col min="8" max="8" width="29.83203125" customWidth="1"/>
    <col min="9" max="10" width="10.5" customWidth="1"/>
    <col min="11" max="11" width="11.1640625" customWidth="1"/>
    <col min="12" max="17" width="10.6640625" customWidth="1"/>
    <col min="18" max="18" width="9.5" customWidth="1"/>
    <col min="19" max="19" width="8.83203125" customWidth="1"/>
    <col min="20" max="20" width="18" customWidth="1"/>
    <col min="21" max="21" width="14" style="40" customWidth="1"/>
    <col min="22" max="40" width="7.5" style="40"/>
  </cols>
  <sheetData>
    <row r="3" spans="1:40" s="132" customFormat="1" ht="18">
      <c r="A3" s="171" t="s">
        <v>252</v>
      </c>
      <c r="B3" s="182"/>
      <c r="C3" s="171"/>
      <c r="D3" s="171"/>
      <c r="E3" s="172"/>
      <c r="F3" s="171"/>
      <c r="G3" s="171"/>
      <c r="H3" s="171"/>
      <c r="I3" s="171"/>
      <c r="J3" s="171"/>
      <c r="K3" s="171"/>
      <c r="L3" s="171"/>
      <c r="M3" s="171"/>
      <c r="N3" s="171"/>
      <c r="O3" s="171"/>
      <c r="P3" s="171"/>
      <c r="Q3" s="171"/>
      <c r="R3" s="171"/>
      <c r="S3" s="171"/>
      <c r="T3" s="171"/>
      <c r="U3" s="183"/>
      <c r="V3" s="135"/>
      <c r="W3" s="135"/>
      <c r="X3" s="135"/>
      <c r="Y3" s="135"/>
      <c r="Z3" s="135"/>
      <c r="AA3" s="135"/>
      <c r="AB3" s="135"/>
      <c r="AC3" s="135"/>
      <c r="AD3" s="135"/>
      <c r="AE3" s="135"/>
      <c r="AF3" s="135"/>
      <c r="AG3" s="135"/>
      <c r="AH3" s="135"/>
      <c r="AI3" s="135"/>
      <c r="AJ3" s="135"/>
      <c r="AK3" s="135"/>
      <c r="AL3" s="135"/>
      <c r="AM3" s="135"/>
      <c r="AN3" s="135"/>
    </row>
    <row r="4" spans="1:40" ht="15">
      <c r="A4" s="10"/>
      <c r="B4" s="9"/>
      <c r="C4" s="10"/>
      <c r="D4" s="10"/>
      <c r="E4" s="39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36"/>
    </row>
    <row r="5" spans="1:40" ht="15">
      <c r="A5" s="175" t="s">
        <v>90</v>
      </c>
      <c r="B5" s="173"/>
      <c r="C5" s="173"/>
      <c r="D5" s="173"/>
      <c r="E5" s="174"/>
      <c r="F5" s="184"/>
      <c r="G5" s="184"/>
      <c r="H5" s="173"/>
      <c r="I5" s="173"/>
      <c r="J5" s="173"/>
      <c r="K5" s="173"/>
      <c r="L5" s="173"/>
      <c r="M5" s="173"/>
      <c r="N5" s="173"/>
      <c r="O5" s="173"/>
      <c r="P5" s="173"/>
      <c r="Q5" s="173"/>
      <c r="R5" s="173"/>
      <c r="S5" s="173"/>
      <c r="T5" s="173"/>
      <c r="U5" s="185"/>
    </row>
    <row r="6" spans="1:40" s="132" customFormat="1" ht="15">
      <c r="A6" s="175" t="s">
        <v>1</v>
      </c>
      <c r="B6" s="175"/>
      <c r="C6" s="175"/>
      <c r="D6" s="175"/>
      <c r="E6" s="176"/>
      <c r="F6" s="186"/>
      <c r="G6" s="186"/>
      <c r="H6" s="175"/>
      <c r="I6" s="175"/>
      <c r="J6" s="175"/>
      <c r="K6" s="175"/>
      <c r="L6" s="175"/>
      <c r="M6" s="175"/>
      <c r="N6" s="175"/>
      <c r="O6" s="175"/>
      <c r="P6" s="175"/>
      <c r="Q6" s="175"/>
      <c r="R6" s="175"/>
      <c r="S6" s="175"/>
      <c r="T6" s="175"/>
      <c r="U6" s="187"/>
      <c r="V6" s="135"/>
      <c r="W6" s="135"/>
      <c r="X6" s="135"/>
      <c r="Y6" s="135"/>
      <c r="Z6" s="135"/>
      <c r="AA6" s="135"/>
      <c r="AB6" s="135"/>
      <c r="AC6" s="135"/>
      <c r="AD6" s="135"/>
      <c r="AE6" s="135"/>
      <c r="AF6" s="135"/>
      <c r="AG6" s="135"/>
      <c r="AH6" s="135"/>
      <c r="AI6" s="135"/>
      <c r="AJ6" s="135"/>
      <c r="AK6" s="135"/>
      <c r="AL6" s="135"/>
      <c r="AM6" s="135"/>
      <c r="AN6" s="135"/>
    </row>
    <row r="7" spans="1:40" ht="15">
      <c r="A7" s="177" t="s">
        <v>2</v>
      </c>
      <c r="B7" s="177"/>
      <c r="C7" s="177"/>
      <c r="D7" s="177"/>
      <c r="E7" s="174"/>
      <c r="F7" s="188"/>
      <c r="G7" s="188"/>
      <c r="H7" s="177"/>
      <c r="I7" s="177"/>
      <c r="J7" s="177"/>
      <c r="K7" s="177"/>
      <c r="L7" s="177"/>
      <c r="M7" s="177"/>
      <c r="N7" s="177"/>
      <c r="O7" s="177"/>
      <c r="P7" s="177"/>
      <c r="Q7" s="177"/>
      <c r="R7" s="177"/>
      <c r="S7" s="177"/>
      <c r="T7" s="177"/>
      <c r="U7" s="189"/>
    </row>
    <row r="8" spans="1:40" ht="15">
      <c r="A8" s="178" t="s">
        <v>91</v>
      </c>
      <c r="B8" s="178"/>
      <c r="C8" s="178"/>
      <c r="D8" s="178"/>
      <c r="E8" s="179"/>
      <c r="F8" s="190"/>
      <c r="G8" s="190"/>
      <c r="H8" s="178"/>
      <c r="I8" s="178"/>
      <c r="J8" s="178"/>
      <c r="K8" s="178"/>
      <c r="L8" s="178"/>
      <c r="M8" s="178"/>
      <c r="N8" s="178"/>
      <c r="O8" s="178"/>
      <c r="P8" s="178"/>
      <c r="Q8" s="178"/>
      <c r="R8" s="178"/>
      <c r="S8" s="178"/>
      <c r="T8" s="178"/>
      <c r="U8" s="191"/>
    </row>
    <row r="9" spans="1:40" ht="15">
      <c r="A9" s="175" t="s">
        <v>4</v>
      </c>
      <c r="B9" s="175"/>
      <c r="C9" s="175"/>
      <c r="D9" s="175"/>
      <c r="E9" s="176"/>
      <c r="F9" s="186"/>
      <c r="G9" s="186"/>
      <c r="H9" s="175"/>
      <c r="I9" s="175"/>
      <c r="J9" s="175"/>
      <c r="K9" s="175"/>
      <c r="L9" s="7"/>
      <c r="M9" s="7"/>
      <c r="N9" s="7"/>
      <c r="O9" s="11"/>
      <c r="P9" s="11"/>
      <c r="Q9" s="11"/>
      <c r="R9" s="11"/>
    </row>
    <row r="10" spans="1:40" ht="15">
      <c r="A10" s="175" t="s">
        <v>5</v>
      </c>
      <c r="B10" s="175"/>
      <c r="C10" s="175"/>
      <c r="D10" s="175"/>
      <c r="E10" s="176"/>
      <c r="F10" s="186"/>
      <c r="G10" s="186"/>
      <c r="H10" s="175"/>
      <c r="I10" s="175"/>
      <c r="J10" s="175"/>
      <c r="K10" s="175"/>
      <c r="L10" s="175"/>
      <c r="M10" s="175"/>
      <c r="N10" s="175"/>
      <c r="O10" s="175"/>
      <c r="P10" s="175"/>
      <c r="Q10" s="175"/>
      <c r="R10" s="175"/>
    </row>
    <row r="11" spans="1:40" ht="15">
      <c r="A11" s="175" t="s">
        <v>6</v>
      </c>
      <c r="B11" s="175"/>
      <c r="C11" s="175"/>
      <c r="D11" s="175"/>
      <c r="E11" s="176"/>
      <c r="F11" s="186"/>
      <c r="G11" s="8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</row>
    <row r="12" spans="1:40" ht="15">
      <c r="A12" s="175" t="s">
        <v>7</v>
      </c>
      <c r="B12" s="175"/>
      <c r="C12" s="175"/>
      <c r="D12" s="175"/>
      <c r="E12" s="176"/>
      <c r="F12" s="186"/>
      <c r="G12" s="186"/>
      <c r="H12" s="175"/>
      <c r="I12" s="175"/>
      <c r="J12" s="175"/>
      <c r="K12" s="175"/>
      <c r="L12" s="175"/>
      <c r="M12" s="175"/>
      <c r="N12" s="175"/>
      <c r="O12" s="175"/>
      <c r="P12" s="175"/>
      <c r="Q12" s="175"/>
      <c r="R12" s="175"/>
    </row>
    <row r="13" spans="1:40" ht="14.25">
      <c r="A13" s="180"/>
      <c r="B13" s="180"/>
      <c r="C13" s="180"/>
      <c r="D13" s="180"/>
      <c r="E13" s="181"/>
      <c r="F13" s="192"/>
      <c r="G13" s="192"/>
      <c r="H13" s="180"/>
      <c r="I13" s="180"/>
      <c r="J13" s="180"/>
      <c r="K13" s="180"/>
      <c r="L13" s="180"/>
      <c r="M13" s="180"/>
      <c r="N13" s="180"/>
      <c r="O13" s="180"/>
      <c r="P13" s="180"/>
      <c r="Q13" s="180"/>
      <c r="R13" s="180"/>
      <c r="S13" s="180"/>
      <c r="T13" s="180"/>
      <c r="U13" s="193"/>
    </row>
    <row r="14" spans="1:40" s="114" customFormat="1" ht="63.75">
      <c r="A14" s="138" t="s">
        <v>8</v>
      </c>
      <c r="B14" s="139" t="s">
        <v>9</v>
      </c>
      <c r="C14" s="138" t="s">
        <v>10</v>
      </c>
      <c r="D14" s="140" t="s">
        <v>11</v>
      </c>
      <c r="E14" s="138" t="s">
        <v>12</v>
      </c>
      <c r="F14" s="141" t="s">
        <v>13</v>
      </c>
      <c r="G14" s="141" t="s">
        <v>14</v>
      </c>
      <c r="H14" s="138" t="s">
        <v>15</v>
      </c>
      <c r="I14" s="142" t="s">
        <v>16</v>
      </c>
      <c r="J14" s="138" t="s">
        <v>17</v>
      </c>
      <c r="K14" s="138" t="s">
        <v>18</v>
      </c>
      <c r="L14" s="141" t="s">
        <v>19</v>
      </c>
      <c r="M14" s="138" t="s">
        <v>20</v>
      </c>
      <c r="N14" s="138" t="s">
        <v>21</v>
      </c>
      <c r="O14" s="138" t="s">
        <v>22</v>
      </c>
      <c r="P14" s="138" t="s">
        <v>23</v>
      </c>
      <c r="Q14" s="142" t="s">
        <v>24</v>
      </c>
      <c r="R14" s="143" t="s">
        <v>25</v>
      </c>
      <c r="S14" s="143" t="s">
        <v>26</v>
      </c>
      <c r="T14" s="143" t="s">
        <v>27</v>
      </c>
      <c r="U14" s="144"/>
      <c r="V14" s="144"/>
      <c r="W14" s="144"/>
      <c r="X14" s="144"/>
      <c r="Y14" s="144"/>
      <c r="Z14" s="144"/>
      <c r="AA14" s="144"/>
      <c r="AB14" s="144"/>
      <c r="AC14" s="144"/>
      <c r="AD14" s="144"/>
      <c r="AE14" s="144"/>
      <c r="AF14" s="144"/>
      <c r="AG14" s="144"/>
      <c r="AH14" s="144"/>
      <c r="AI14" s="144"/>
      <c r="AJ14" s="144"/>
      <c r="AK14" s="144"/>
      <c r="AL14" s="144"/>
      <c r="AM14" s="144"/>
      <c r="AN14" s="144"/>
    </row>
    <row r="15" spans="1:40" s="74" customFormat="1" ht="32.1" customHeight="1">
      <c r="A15" s="145">
        <v>1</v>
      </c>
      <c r="B15" s="146" t="s">
        <v>92</v>
      </c>
      <c r="C15" s="17" t="s">
        <v>93</v>
      </c>
      <c r="D15" s="17" t="s">
        <v>30</v>
      </c>
      <c r="E15" s="18" t="s">
        <v>94</v>
      </c>
      <c r="F15" s="18" t="s">
        <v>95</v>
      </c>
      <c r="G15" s="18">
        <v>6</v>
      </c>
      <c r="H15" s="17" t="s">
        <v>96</v>
      </c>
      <c r="I15" s="18">
        <v>4</v>
      </c>
      <c r="J15" s="18">
        <v>0</v>
      </c>
      <c r="K15" s="18">
        <v>3</v>
      </c>
      <c r="L15" s="19">
        <v>3</v>
      </c>
      <c r="M15" s="19">
        <v>4</v>
      </c>
      <c r="N15" s="19">
        <v>0</v>
      </c>
      <c r="O15" s="19">
        <v>4</v>
      </c>
      <c r="P15" s="19">
        <v>2</v>
      </c>
      <c r="Q15" s="147">
        <f t="shared" ref="Q15:Q20" si="0">SUM(I15:P15)</f>
        <v>20</v>
      </c>
      <c r="R15" s="148">
        <v>41</v>
      </c>
      <c r="S15" s="148">
        <v>49</v>
      </c>
      <c r="T15" s="18" t="s">
        <v>34</v>
      </c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</row>
    <row r="16" spans="1:40" s="74" customFormat="1" ht="32.1" customHeight="1">
      <c r="A16" s="145">
        <v>2</v>
      </c>
      <c r="B16" s="146" t="s">
        <v>97</v>
      </c>
      <c r="C16" s="17" t="s">
        <v>98</v>
      </c>
      <c r="D16" s="17" t="s">
        <v>30</v>
      </c>
      <c r="E16" s="18" t="s">
        <v>94</v>
      </c>
      <c r="F16" s="18" t="s">
        <v>95</v>
      </c>
      <c r="G16" s="18">
        <v>6</v>
      </c>
      <c r="H16" s="17" t="s">
        <v>96</v>
      </c>
      <c r="I16" s="18">
        <v>6</v>
      </c>
      <c r="J16" s="18">
        <v>0</v>
      </c>
      <c r="K16" s="18">
        <v>6</v>
      </c>
      <c r="L16" s="19">
        <v>3</v>
      </c>
      <c r="M16" s="19">
        <v>0</v>
      </c>
      <c r="N16" s="19">
        <v>0</v>
      </c>
      <c r="O16" s="19">
        <v>4</v>
      </c>
      <c r="P16" s="19">
        <v>4</v>
      </c>
      <c r="Q16" s="147">
        <f t="shared" si="0"/>
        <v>23</v>
      </c>
      <c r="R16" s="148">
        <v>41</v>
      </c>
      <c r="S16" s="148">
        <v>56</v>
      </c>
      <c r="T16" s="87" t="s">
        <v>44</v>
      </c>
      <c r="U16" s="149"/>
      <c r="V16" s="149"/>
      <c r="W16" s="149"/>
      <c r="X16" s="149"/>
      <c r="Y16" s="149"/>
      <c r="Z16" s="149"/>
      <c r="AA16" s="149"/>
      <c r="AB16" s="149"/>
      <c r="AC16" s="149"/>
      <c r="AD16" s="149"/>
      <c r="AE16" s="149"/>
      <c r="AF16" s="149"/>
      <c r="AG16" s="149"/>
      <c r="AH16" s="149"/>
      <c r="AI16" s="149"/>
      <c r="AJ16" s="149"/>
      <c r="AK16" s="149"/>
      <c r="AL16" s="149"/>
      <c r="AM16" s="149"/>
      <c r="AN16" s="149"/>
    </row>
    <row r="17" spans="1:40" s="74" customFormat="1" ht="32.1" customHeight="1">
      <c r="A17" s="145">
        <v>3</v>
      </c>
      <c r="B17" s="146" t="s">
        <v>99</v>
      </c>
      <c r="C17" s="17" t="s">
        <v>100</v>
      </c>
      <c r="D17" s="17" t="s">
        <v>30</v>
      </c>
      <c r="E17" s="18" t="s">
        <v>94</v>
      </c>
      <c r="F17" s="18" t="s">
        <v>95</v>
      </c>
      <c r="G17" s="18">
        <v>6</v>
      </c>
      <c r="H17" s="17" t="s">
        <v>96</v>
      </c>
      <c r="I17" s="18">
        <v>6</v>
      </c>
      <c r="J17" s="18">
        <v>5</v>
      </c>
      <c r="K17" s="18">
        <v>6</v>
      </c>
      <c r="L17" s="19">
        <v>5</v>
      </c>
      <c r="M17" s="19">
        <v>0</v>
      </c>
      <c r="N17" s="19">
        <v>0</v>
      </c>
      <c r="O17" s="19">
        <v>4</v>
      </c>
      <c r="P17" s="19">
        <v>6</v>
      </c>
      <c r="Q17" s="147">
        <f t="shared" si="0"/>
        <v>32</v>
      </c>
      <c r="R17" s="148">
        <v>41</v>
      </c>
      <c r="S17" s="148">
        <v>78</v>
      </c>
      <c r="T17" s="87" t="s">
        <v>44</v>
      </c>
      <c r="U17" s="149"/>
      <c r="V17" s="149"/>
      <c r="W17" s="149"/>
      <c r="X17" s="149"/>
      <c r="Y17" s="149"/>
      <c r="Z17" s="149"/>
      <c r="AA17" s="149"/>
      <c r="AB17" s="149"/>
      <c r="AC17" s="149"/>
      <c r="AD17" s="149"/>
      <c r="AE17" s="149"/>
      <c r="AF17" s="149"/>
      <c r="AG17" s="149"/>
      <c r="AH17" s="149"/>
      <c r="AI17" s="149"/>
      <c r="AJ17" s="149"/>
      <c r="AK17" s="149"/>
      <c r="AL17" s="149"/>
      <c r="AM17" s="149"/>
      <c r="AN17" s="149"/>
    </row>
    <row r="18" spans="1:40" s="74" customFormat="1" ht="32.1" customHeight="1">
      <c r="A18" s="145">
        <v>4</v>
      </c>
      <c r="B18" s="146" t="s">
        <v>101</v>
      </c>
      <c r="C18" s="17" t="s">
        <v>102</v>
      </c>
      <c r="D18" s="17" t="s">
        <v>30</v>
      </c>
      <c r="E18" s="18" t="s">
        <v>94</v>
      </c>
      <c r="F18" s="18" t="s">
        <v>95</v>
      </c>
      <c r="G18" s="18">
        <v>6</v>
      </c>
      <c r="H18" s="17" t="s">
        <v>96</v>
      </c>
      <c r="I18" s="18">
        <v>2</v>
      </c>
      <c r="J18" s="18">
        <v>0</v>
      </c>
      <c r="K18" s="18">
        <v>0</v>
      </c>
      <c r="L18" s="19">
        <v>2</v>
      </c>
      <c r="M18" s="19">
        <v>3</v>
      </c>
      <c r="N18" s="19">
        <v>0</v>
      </c>
      <c r="O18" s="19">
        <v>3</v>
      </c>
      <c r="P18" s="19">
        <v>5</v>
      </c>
      <c r="Q18" s="147">
        <f t="shared" si="0"/>
        <v>15</v>
      </c>
      <c r="R18" s="148">
        <v>41</v>
      </c>
      <c r="S18" s="148">
        <v>37</v>
      </c>
      <c r="T18" s="18" t="s">
        <v>34</v>
      </c>
      <c r="U18" s="149"/>
      <c r="V18" s="149"/>
      <c r="W18" s="149"/>
      <c r="X18" s="149"/>
      <c r="Y18" s="149"/>
      <c r="Z18" s="149"/>
      <c r="AA18" s="149"/>
      <c r="AB18" s="149"/>
      <c r="AC18" s="149"/>
      <c r="AD18" s="149"/>
      <c r="AE18" s="149"/>
      <c r="AF18" s="149"/>
      <c r="AG18" s="149"/>
      <c r="AH18" s="149"/>
      <c r="AI18" s="149"/>
      <c r="AJ18" s="149"/>
      <c r="AK18" s="149"/>
      <c r="AL18" s="149"/>
      <c r="AM18" s="149"/>
      <c r="AN18" s="149"/>
    </row>
    <row r="19" spans="1:40" s="74" customFormat="1" ht="32.1" customHeight="1">
      <c r="A19" s="145">
        <v>5</v>
      </c>
      <c r="B19" s="146" t="s">
        <v>103</v>
      </c>
      <c r="C19" s="17" t="s">
        <v>104</v>
      </c>
      <c r="D19" s="17" t="s">
        <v>30</v>
      </c>
      <c r="E19" s="18" t="s">
        <v>94</v>
      </c>
      <c r="F19" s="18" t="s">
        <v>95</v>
      </c>
      <c r="G19" s="18">
        <v>6</v>
      </c>
      <c r="H19" s="17" t="s">
        <v>96</v>
      </c>
      <c r="I19" s="18">
        <v>4</v>
      </c>
      <c r="J19" s="18">
        <v>0</v>
      </c>
      <c r="K19" s="18">
        <v>2</v>
      </c>
      <c r="L19" s="18">
        <v>3</v>
      </c>
      <c r="M19" s="18">
        <v>4</v>
      </c>
      <c r="N19" s="18">
        <v>0</v>
      </c>
      <c r="O19" s="18">
        <v>3</v>
      </c>
      <c r="P19" s="18">
        <v>5</v>
      </c>
      <c r="Q19" s="147">
        <f t="shared" si="0"/>
        <v>21</v>
      </c>
      <c r="R19" s="148">
        <v>41</v>
      </c>
      <c r="S19" s="148">
        <v>51</v>
      </c>
      <c r="T19" s="87" t="s">
        <v>44</v>
      </c>
      <c r="U19" s="149"/>
      <c r="V19" s="149"/>
      <c r="W19" s="149"/>
      <c r="X19" s="149"/>
      <c r="Y19" s="149"/>
      <c r="Z19" s="149"/>
      <c r="AA19" s="149"/>
      <c r="AB19" s="149"/>
      <c r="AC19" s="149"/>
      <c r="AD19" s="149"/>
      <c r="AE19" s="149"/>
      <c r="AF19" s="149"/>
      <c r="AG19" s="149"/>
      <c r="AH19" s="149"/>
      <c r="AI19" s="149"/>
      <c r="AJ19" s="149"/>
      <c r="AK19" s="149"/>
      <c r="AL19" s="149"/>
      <c r="AM19" s="149"/>
      <c r="AN19" s="149"/>
    </row>
    <row r="20" spans="1:40" s="74" customFormat="1" ht="28.5">
      <c r="A20" s="145">
        <v>6</v>
      </c>
      <c r="B20" s="146" t="s">
        <v>105</v>
      </c>
      <c r="C20" s="150" t="s">
        <v>106</v>
      </c>
      <c r="D20" s="151" t="s">
        <v>30</v>
      </c>
      <c r="E20" s="152" t="s">
        <v>31</v>
      </c>
      <c r="F20" s="153" t="s">
        <v>107</v>
      </c>
      <c r="G20" s="153">
        <v>6</v>
      </c>
      <c r="H20" s="150" t="s">
        <v>48</v>
      </c>
      <c r="I20" s="153">
        <v>4</v>
      </c>
      <c r="J20" s="153">
        <v>1</v>
      </c>
      <c r="K20" s="153">
        <v>3</v>
      </c>
      <c r="L20" s="154">
        <v>3</v>
      </c>
      <c r="M20" s="154">
        <v>2</v>
      </c>
      <c r="N20" s="154">
        <v>0</v>
      </c>
      <c r="O20" s="154">
        <v>4</v>
      </c>
      <c r="P20" s="154">
        <v>4</v>
      </c>
      <c r="Q20" s="155">
        <f t="shared" si="0"/>
        <v>21</v>
      </c>
      <c r="R20" s="156">
        <v>41</v>
      </c>
      <c r="S20" s="156">
        <f>Q20*100/R20</f>
        <v>51.219512195122</v>
      </c>
      <c r="T20" s="145" t="s">
        <v>44</v>
      </c>
      <c r="U20" s="149"/>
      <c r="V20" s="149"/>
      <c r="W20" s="149"/>
      <c r="X20" s="149"/>
      <c r="Y20" s="149"/>
      <c r="Z20" s="149"/>
      <c r="AA20" s="149"/>
      <c r="AB20" s="149"/>
      <c r="AC20" s="149"/>
      <c r="AD20" s="149"/>
      <c r="AE20" s="149"/>
      <c r="AF20" s="149"/>
      <c r="AG20" s="149"/>
      <c r="AH20" s="149"/>
      <c r="AI20" s="149"/>
      <c r="AJ20" s="149"/>
      <c r="AK20" s="149"/>
      <c r="AL20" s="149"/>
      <c r="AM20" s="149"/>
      <c r="AN20" s="149"/>
    </row>
    <row r="21" spans="1:40" s="74" customFormat="1" ht="30" customHeight="1">
      <c r="A21" s="145">
        <v>7</v>
      </c>
      <c r="B21" s="146" t="s">
        <v>108</v>
      </c>
      <c r="C21" s="150" t="s">
        <v>109</v>
      </c>
      <c r="D21" s="151" t="s">
        <v>30</v>
      </c>
      <c r="E21" s="152" t="s">
        <v>31</v>
      </c>
      <c r="F21" s="153" t="s">
        <v>110</v>
      </c>
      <c r="G21" s="153">
        <v>6</v>
      </c>
      <c r="H21" s="150" t="s">
        <v>48</v>
      </c>
      <c r="I21" s="153">
        <v>3</v>
      </c>
      <c r="J21" s="153">
        <v>1</v>
      </c>
      <c r="K21" s="153">
        <v>1</v>
      </c>
      <c r="L21" s="154">
        <v>2</v>
      </c>
      <c r="M21" s="154">
        <v>0</v>
      </c>
      <c r="N21" s="154">
        <v>0</v>
      </c>
      <c r="O21" s="154">
        <v>4</v>
      </c>
      <c r="P21" s="154">
        <v>4</v>
      </c>
      <c r="Q21" s="155">
        <f t="shared" ref="Q21:Q30" si="1">SUM(I21:P21)</f>
        <v>15</v>
      </c>
      <c r="R21" s="156">
        <v>41</v>
      </c>
      <c r="S21" s="156">
        <f t="shared" ref="S21:S30" si="2">Q21*100/R21</f>
        <v>36.585365853658502</v>
      </c>
      <c r="T21" s="153" t="s">
        <v>34</v>
      </c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</row>
    <row r="22" spans="1:40" s="74" customFormat="1" ht="28.5">
      <c r="A22" s="145">
        <v>8</v>
      </c>
      <c r="B22" s="146" t="s">
        <v>111</v>
      </c>
      <c r="C22" s="150" t="s">
        <v>112</v>
      </c>
      <c r="D22" s="151" t="s">
        <v>30</v>
      </c>
      <c r="E22" s="152" t="s">
        <v>31</v>
      </c>
      <c r="F22" s="153" t="s">
        <v>110</v>
      </c>
      <c r="G22" s="153">
        <v>6</v>
      </c>
      <c r="H22" s="150" t="s">
        <v>48</v>
      </c>
      <c r="I22" s="153">
        <v>3</v>
      </c>
      <c r="J22" s="153">
        <v>1</v>
      </c>
      <c r="K22" s="153">
        <v>2</v>
      </c>
      <c r="L22" s="154">
        <v>4</v>
      </c>
      <c r="M22" s="154">
        <v>0</v>
      </c>
      <c r="N22" s="154">
        <v>0</v>
      </c>
      <c r="O22" s="154">
        <v>2</v>
      </c>
      <c r="P22" s="154">
        <v>6</v>
      </c>
      <c r="Q22" s="155">
        <f t="shared" si="1"/>
        <v>18</v>
      </c>
      <c r="R22" s="156">
        <v>41</v>
      </c>
      <c r="S22" s="156">
        <f t="shared" si="2"/>
        <v>43.902439024390198</v>
      </c>
      <c r="T22" s="153" t="s">
        <v>34</v>
      </c>
      <c r="U22" s="149"/>
      <c r="V22" s="149"/>
      <c r="W22" s="149"/>
      <c r="X22" s="149"/>
      <c r="Y22" s="149"/>
      <c r="Z22" s="149"/>
      <c r="AA22" s="149"/>
      <c r="AB22" s="149"/>
      <c r="AC22" s="149"/>
      <c r="AD22" s="149"/>
      <c r="AE22" s="149"/>
      <c r="AF22" s="149"/>
      <c r="AG22" s="149"/>
      <c r="AH22" s="149"/>
      <c r="AI22" s="149"/>
      <c r="AJ22" s="149"/>
      <c r="AK22" s="149"/>
      <c r="AL22" s="149"/>
      <c r="AM22" s="149"/>
      <c r="AN22" s="149"/>
    </row>
    <row r="23" spans="1:40" s="74" customFormat="1" ht="33" customHeight="1">
      <c r="A23" s="145">
        <v>9</v>
      </c>
      <c r="B23" s="146" t="s">
        <v>113</v>
      </c>
      <c r="C23" s="150" t="s">
        <v>114</v>
      </c>
      <c r="D23" s="151" t="s">
        <v>30</v>
      </c>
      <c r="E23" s="152" t="s">
        <v>31</v>
      </c>
      <c r="F23" s="153" t="s">
        <v>110</v>
      </c>
      <c r="G23" s="153">
        <v>6</v>
      </c>
      <c r="H23" s="150" t="s">
        <v>48</v>
      </c>
      <c r="I23" s="153">
        <v>5</v>
      </c>
      <c r="J23" s="153">
        <v>5</v>
      </c>
      <c r="K23" s="153">
        <v>6</v>
      </c>
      <c r="L23" s="154">
        <v>5</v>
      </c>
      <c r="M23" s="154">
        <v>1</v>
      </c>
      <c r="N23" s="154">
        <v>2</v>
      </c>
      <c r="O23" s="154">
        <v>4</v>
      </c>
      <c r="P23" s="154">
        <v>6</v>
      </c>
      <c r="Q23" s="155">
        <f t="shared" si="1"/>
        <v>34</v>
      </c>
      <c r="R23" s="156">
        <v>41</v>
      </c>
      <c r="S23" s="156">
        <f t="shared" si="2"/>
        <v>82.926829268292707</v>
      </c>
      <c r="T23" s="157" t="s">
        <v>41</v>
      </c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</row>
    <row r="24" spans="1:40" s="74" customFormat="1" ht="28.5">
      <c r="A24" s="145">
        <v>10</v>
      </c>
      <c r="B24" s="146" t="s">
        <v>115</v>
      </c>
      <c r="C24" s="150" t="s">
        <v>116</v>
      </c>
      <c r="D24" s="151" t="s">
        <v>30</v>
      </c>
      <c r="E24" s="152" t="s">
        <v>31</v>
      </c>
      <c r="F24" s="153" t="s">
        <v>110</v>
      </c>
      <c r="G24" s="153">
        <v>6</v>
      </c>
      <c r="H24" s="150" t="s">
        <v>48</v>
      </c>
      <c r="I24" s="153">
        <v>4</v>
      </c>
      <c r="J24" s="153">
        <v>5</v>
      </c>
      <c r="K24" s="153">
        <v>6</v>
      </c>
      <c r="L24" s="154">
        <v>5</v>
      </c>
      <c r="M24" s="154">
        <v>2</v>
      </c>
      <c r="N24" s="154">
        <v>1</v>
      </c>
      <c r="O24" s="154">
        <v>1</v>
      </c>
      <c r="P24" s="154">
        <v>6</v>
      </c>
      <c r="Q24" s="155">
        <f t="shared" si="1"/>
        <v>30</v>
      </c>
      <c r="R24" s="156">
        <v>41</v>
      </c>
      <c r="S24" s="156">
        <f t="shared" si="2"/>
        <v>73.170731707317103</v>
      </c>
      <c r="T24" s="145" t="s">
        <v>44</v>
      </c>
      <c r="U24" s="149"/>
      <c r="V24" s="149"/>
      <c r="W24" s="149"/>
      <c r="X24" s="149"/>
      <c r="Y24" s="149"/>
      <c r="Z24" s="149"/>
      <c r="AA24" s="149"/>
      <c r="AB24" s="149"/>
      <c r="AC24" s="149"/>
      <c r="AD24" s="149"/>
      <c r="AE24" s="149"/>
      <c r="AF24" s="149"/>
      <c r="AG24" s="149"/>
      <c r="AH24" s="149"/>
      <c r="AI24" s="149"/>
      <c r="AJ24" s="149"/>
      <c r="AK24" s="149"/>
      <c r="AL24" s="149"/>
      <c r="AM24" s="149"/>
      <c r="AN24" s="149"/>
    </row>
    <row r="25" spans="1:40" s="74" customFormat="1" ht="30" customHeight="1">
      <c r="A25" s="145">
        <v>11</v>
      </c>
      <c r="B25" s="146" t="s">
        <v>117</v>
      </c>
      <c r="C25" s="150" t="s">
        <v>118</v>
      </c>
      <c r="D25" s="151" t="s">
        <v>30</v>
      </c>
      <c r="E25" s="152" t="s">
        <v>31</v>
      </c>
      <c r="F25" s="153" t="s">
        <v>110</v>
      </c>
      <c r="G25" s="153">
        <v>6</v>
      </c>
      <c r="H25" s="150" t="s">
        <v>48</v>
      </c>
      <c r="I25" s="153">
        <v>4</v>
      </c>
      <c r="J25" s="153">
        <v>5</v>
      </c>
      <c r="K25" s="153">
        <v>2</v>
      </c>
      <c r="L25" s="153">
        <v>5</v>
      </c>
      <c r="M25" s="153">
        <v>1</v>
      </c>
      <c r="N25" s="153">
        <v>0</v>
      </c>
      <c r="O25" s="153">
        <v>0</v>
      </c>
      <c r="P25" s="153">
        <v>4</v>
      </c>
      <c r="Q25" s="155">
        <f t="shared" si="1"/>
        <v>21</v>
      </c>
      <c r="R25" s="156">
        <v>41</v>
      </c>
      <c r="S25" s="156">
        <f t="shared" si="2"/>
        <v>51.219512195122</v>
      </c>
      <c r="T25" s="158" t="s">
        <v>44</v>
      </c>
      <c r="U25" s="149"/>
      <c r="V25" s="149"/>
      <c r="W25" s="149"/>
      <c r="X25" s="149"/>
      <c r="Y25" s="149"/>
      <c r="Z25" s="149"/>
      <c r="AA25" s="149"/>
      <c r="AB25" s="149"/>
      <c r="AC25" s="149"/>
      <c r="AD25" s="149"/>
      <c r="AE25" s="149"/>
      <c r="AF25" s="149"/>
      <c r="AG25" s="149"/>
      <c r="AH25" s="149"/>
      <c r="AI25" s="149"/>
      <c r="AJ25" s="149"/>
      <c r="AK25" s="149"/>
      <c r="AL25" s="149"/>
      <c r="AM25" s="149"/>
      <c r="AN25" s="149"/>
    </row>
    <row r="26" spans="1:40" s="74" customFormat="1" ht="28.5">
      <c r="A26" s="145">
        <v>12</v>
      </c>
      <c r="B26" s="146" t="s">
        <v>119</v>
      </c>
      <c r="C26" s="150" t="s">
        <v>120</v>
      </c>
      <c r="D26" s="151" t="s">
        <v>30</v>
      </c>
      <c r="E26" s="152" t="s">
        <v>31</v>
      </c>
      <c r="F26" s="153" t="s">
        <v>110</v>
      </c>
      <c r="G26" s="153">
        <v>6</v>
      </c>
      <c r="H26" s="150" t="s">
        <v>48</v>
      </c>
      <c r="I26" s="153">
        <v>5</v>
      </c>
      <c r="J26" s="153">
        <v>5</v>
      </c>
      <c r="K26" s="153">
        <v>2</v>
      </c>
      <c r="L26" s="154">
        <v>5</v>
      </c>
      <c r="M26" s="154">
        <v>2</v>
      </c>
      <c r="N26" s="154">
        <v>1</v>
      </c>
      <c r="O26" s="154">
        <v>0</v>
      </c>
      <c r="P26" s="154">
        <v>4</v>
      </c>
      <c r="Q26" s="155">
        <f t="shared" si="1"/>
        <v>24</v>
      </c>
      <c r="R26" s="156">
        <v>41</v>
      </c>
      <c r="S26" s="156">
        <f t="shared" si="2"/>
        <v>58.536585365853703</v>
      </c>
      <c r="T26" s="145" t="s">
        <v>44</v>
      </c>
      <c r="U26" s="149"/>
      <c r="V26" s="149"/>
      <c r="W26" s="149"/>
      <c r="X26" s="149"/>
      <c r="Y26" s="149"/>
      <c r="Z26" s="149"/>
      <c r="AA26" s="149"/>
      <c r="AB26" s="149"/>
      <c r="AC26" s="149"/>
      <c r="AD26" s="149"/>
      <c r="AE26" s="149"/>
      <c r="AF26" s="149"/>
      <c r="AG26" s="149"/>
      <c r="AH26" s="149"/>
      <c r="AI26" s="149"/>
      <c r="AJ26" s="149"/>
      <c r="AK26" s="149"/>
      <c r="AL26" s="149"/>
      <c r="AM26" s="149"/>
      <c r="AN26" s="149"/>
    </row>
    <row r="27" spans="1:40" s="74" customFormat="1" ht="27.95" customHeight="1">
      <c r="A27" s="145">
        <v>13</v>
      </c>
      <c r="B27" s="146" t="s">
        <v>121</v>
      </c>
      <c r="C27" s="150" t="s">
        <v>122</v>
      </c>
      <c r="D27" s="151" t="s">
        <v>30</v>
      </c>
      <c r="E27" s="152" t="s">
        <v>31</v>
      </c>
      <c r="F27" s="153" t="s">
        <v>123</v>
      </c>
      <c r="G27" s="153">
        <v>6</v>
      </c>
      <c r="H27" s="150" t="s">
        <v>48</v>
      </c>
      <c r="I27" s="153">
        <v>3</v>
      </c>
      <c r="J27" s="153">
        <v>2</v>
      </c>
      <c r="K27" s="153">
        <v>3</v>
      </c>
      <c r="L27" s="154">
        <v>5</v>
      </c>
      <c r="M27" s="154">
        <v>1</v>
      </c>
      <c r="N27" s="154">
        <v>2</v>
      </c>
      <c r="O27" s="154">
        <v>4</v>
      </c>
      <c r="P27" s="154">
        <v>0</v>
      </c>
      <c r="Q27" s="155">
        <f t="shared" si="1"/>
        <v>20</v>
      </c>
      <c r="R27" s="156">
        <v>41</v>
      </c>
      <c r="S27" s="156">
        <f t="shared" si="2"/>
        <v>48.780487804878</v>
      </c>
      <c r="T27" s="159" t="s">
        <v>34</v>
      </c>
      <c r="U27" s="149"/>
      <c r="V27" s="149"/>
      <c r="W27" s="149"/>
      <c r="X27" s="149"/>
      <c r="Y27" s="149"/>
      <c r="Z27" s="149"/>
      <c r="AA27" s="149"/>
      <c r="AB27" s="149"/>
      <c r="AC27" s="149"/>
      <c r="AD27" s="149"/>
      <c r="AE27" s="149"/>
      <c r="AF27" s="149"/>
      <c r="AG27" s="149"/>
      <c r="AH27" s="149"/>
      <c r="AI27" s="149"/>
      <c r="AJ27" s="149"/>
      <c r="AK27" s="149"/>
      <c r="AL27" s="149"/>
      <c r="AM27" s="149"/>
      <c r="AN27" s="149"/>
    </row>
    <row r="28" spans="1:40" s="74" customFormat="1" ht="28.5">
      <c r="A28" s="145">
        <v>14</v>
      </c>
      <c r="B28" s="146" t="s">
        <v>124</v>
      </c>
      <c r="C28" s="150" t="s">
        <v>125</v>
      </c>
      <c r="D28" s="151" t="s">
        <v>30</v>
      </c>
      <c r="E28" s="152" t="s">
        <v>31</v>
      </c>
      <c r="F28" s="153" t="s">
        <v>123</v>
      </c>
      <c r="G28" s="153">
        <v>6</v>
      </c>
      <c r="H28" s="150" t="s">
        <v>48</v>
      </c>
      <c r="I28" s="153">
        <v>2</v>
      </c>
      <c r="J28" s="153">
        <v>0</v>
      </c>
      <c r="K28" s="153">
        <v>3</v>
      </c>
      <c r="L28" s="154">
        <v>0</v>
      </c>
      <c r="M28" s="154">
        <v>6</v>
      </c>
      <c r="N28" s="154">
        <v>0</v>
      </c>
      <c r="O28" s="154">
        <v>4</v>
      </c>
      <c r="P28" s="154">
        <v>6</v>
      </c>
      <c r="Q28" s="155">
        <f t="shared" si="1"/>
        <v>21</v>
      </c>
      <c r="R28" s="156">
        <v>41</v>
      </c>
      <c r="S28" s="156">
        <f t="shared" si="2"/>
        <v>51.219512195122</v>
      </c>
      <c r="T28" s="145" t="s">
        <v>44</v>
      </c>
      <c r="U28" s="149"/>
      <c r="V28" s="149"/>
      <c r="W28" s="149"/>
      <c r="X28" s="149"/>
      <c r="Y28" s="149"/>
      <c r="Z28" s="149"/>
      <c r="AA28" s="149"/>
      <c r="AB28" s="149"/>
      <c r="AC28" s="149"/>
      <c r="AD28" s="149"/>
      <c r="AE28" s="149"/>
      <c r="AF28" s="149"/>
      <c r="AG28" s="149"/>
      <c r="AH28" s="149"/>
      <c r="AI28" s="149"/>
      <c r="AJ28" s="149"/>
      <c r="AK28" s="149"/>
      <c r="AL28" s="149"/>
      <c r="AM28" s="149"/>
      <c r="AN28" s="149"/>
    </row>
    <row r="29" spans="1:40" s="74" customFormat="1" ht="30" customHeight="1">
      <c r="A29" s="145">
        <v>15</v>
      </c>
      <c r="B29" s="146" t="s">
        <v>126</v>
      </c>
      <c r="C29" s="150" t="s">
        <v>127</v>
      </c>
      <c r="D29" s="151" t="s">
        <v>30</v>
      </c>
      <c r="E29" s="152" t="s">
        <v>31</v>
      </c>
      <c r="F29" s="153" t="s">
        <v>123</v>
      </c>
      <c r="G29" s="153">
        <v>6</v>
      </c>
      <c r="H29" s="150" t="s">
        <v>48</v>
      </c>
      <c r="I29" s="153">
        <v>1</v>
      </c>
      <c r="J29" s="153">
        <v>1</v>
      </c>
      <c r="K29" s="153">
        <v>0</v>
      </c>
      <c r="L29" s="154">
        <v>0</v>
      </c>
      <c r="M29" s="154">
        <v>3</v>
      </c>
      <c r="N29" s="154">
        <v>0</v>
      </c>
      <c r="O29" s="154">
        <v>0</v>
      </c>
      <c r="P29" s="154">
        <v>6</v>
      </c>
      <c r="Q29" s="155">
        <f t="shared" si="1"/>
        <v>11</v>
      </c>
      <c r="R29" s="156">
        <v>41</v>
      </c>
      <c r="S29" s="156">
        <f t="shared" si="2"/>
        <v>26.829268292682901</v>
      </c>
      <c r="T29" s="153" t="s">
        <v>34</v>
      </c>
      <c r="U29" s="149"/>
      <c r="V29" s="149"/>
      <c r="W29" s="149"/>
      <c r="X29" s="149"/>
      <c r="Y29" s="149"/>
      <c r="Z29" s="149"/>
      <c r="AA29" s="149"/>
      <c r="AB29" s="149"/>
      <c r="AC29" s="149"/>
      <c r="AD29" s="149"/>
      <c r="AE29" s="149"/>
      <c r="AF29" s="149"/>
      <c r="AG29" s="149"/>
      <c r="AH29" s="149"/>
      <c r="AI29" s="149"/>
      <c r="AJ29" s="149"/>
      <c r="AK29" s="149"/>
      <c r="AL29" s="149"/>
      <c r="AM29" s="149"/>
      <c r="AN29" s="149"/>
    </row>
    <row r="30" spans="1:40" s="74" customFormat="1" ht="28.5">
      <c r="A30" s="145">
        <v>16</v>
      </c>
      <c r="B30" s="146" t="s">
        <v>128</v>
      </c>
      <c r="C30" s="150" t="s">
        <v>129</v>
      </c>
      <c r="D30" s="151" t="s">
        <v>30</v>
      </c>
      <c r="E30" s="152" t="s">
        <v>31</v>
      </c>
      <c r="F30" s="153" t="s">
        <v>110</v>
      </c>
      <c r="G30" s="153">
        <v>6</v>
      </c>
      <c r="H30" s="150" t="s">
        <v>48</v>
      </c>
      <c r="I30" s="153">
        <v>1</v>
      </c>
      <c r="J30" s="153">
        <v>2</v>
      </c>
      <c r="K30" s="153">
        <v>3</v>
      </c>
      <c r="L30" s="154">
        <v>5</v>
      </c>
      <c r="M30" s="154">
        <v>2</v>
      </c>
      <c r="N30" s="154">
        <v>2</v>
      </c>
      <c r="O30" s="154">
        <v>3</v>
      </c>
      <c r="P30" s="154">
        <v>0</v>
      </c>
      <c r="Q30" s="155">
        <f t="shared" si="1"/>
        <v>18</v>
      </c>
      <c r="R30" s="156">
        <v>41</v>
      </c>
      <c r="S30" s="156">
        <f t="shared" si="2"/>
        <v>43.902439024390198</v>
      </c>
      <c r="T30" s="153" t="s">
        <v>34</v>
      </c>
      <c r="U30" s="149"/>
      <c r="V30" s="149"/>
      <c r="W30" s="149"/>
      <c r="X30" s="149"/>
      <c r="Y30" s="149"/>
      <c r="Z30" s="149"/>
      <c r="AA30" s="149"/>
      <c r="AB30" s="149"/>
      <c r="AC30" s="149"/>
      <c r="AD30" s="149"/>
      <c r="AE30" s="149"/>
      <c r="AF30" s="149"/>
      <c r="AG30" s="149"/>
      <c r="AH30" s="149"/>
      <c r="AI30" s="149"/>
      <c r="AJ30" s="149"/>
      <c r="AK30" s="149"/>
      <c r="AL30" s="149"/>
      <c r="AM30" s="149"/>
      <c r="AN30" s="149"/>
    </row>
    <row r="31" spans="1:40" s="74" customFormat="1" ht="30" customHeight="1">
      <c r="A31" s="145">
        <v>17</v>
      </c>
      <c r="B31" s="16" t="s">
        <v>130</v>
      </c>
      <c r="C31" s="17" t="s">
        <v>131</v>
      </c>
      <c r="D31" s="17" t="s">
        <v>30</v>
      </c>
      <c r="E31" s="18" t="s">
        <v>94</v>
      </c>
      <c r="F31" s="18" t="s">
        <v>132</v>
      </c>
      <c r="G31" s="18">
        <v>6</v>
      </c>
      <c r="H31" s="17" t="s">
        <v>96</v>
      </c>
      <c r="I31" s="18">
        <v>6</v>
      </c>
      <c r="J31" s="18">
        <v>0</v>
      </c>
      <c r="K31" s="18">
        <v>3</v>
      </c>
      <c r="L31" s="19">
        <v>3</v>
      </c>
      <c r="M31" s="19">
        <v>1</v>
      </c>
      <c r="N31" s="19">
        <v>0</v>
      </c>
      <c r="O31" s="19">
        <v>0</v>
      </c>
      <c r="P31" s="19">
        <v>4</v>
      </c>
      <c r="Q31" s="147">
        <f t="shared" ref="Q31:Q35" si="3">SUM(I31:P31)</f>
        <v>17</v>
      </c>
      <c r="R31" s="148">
        <v>41</v>
      </c>
      <c r="S31" s="148">
        <v>41</v>
      </c>
      <c r="T31" s="18" t="s">
        <v>34</v>
      </c>
      <c r="U31" s="149"/>
      <c r="V31" s="149"/>
      <c r="W31" s="149"/>
      <c r="X31" s="149"/>
      <c r="Y31" s="149"/>
      <c r="Z31" s="149"/>
      <c r="AA31" s="149"/>
      <c r="AB31" s="149"/>
      <c r="AC31" s="149"/>
      <c r="AD31" s="149"/>
      <c r="AE31" s="149"/>
      <c r="AF31" s="149"/>
      <c r="AG31" s="149"/>
      <c r="AH31" s="149"/>
      <c r="AI31" s="149"/>
      <c r="AJ31" s="149"/>
      <c r="AK31" s="149"/>
      <c r="AL31" s="149"/>
      <c r="AM31" s="149"/>
      <c r="AN31" s="149"/>
    </row>
    <row r="32" spans="1:40" s="74" customFormat="1" ht="30" customHeight="1">
      <c r="A32" s="145">
        <v>18</v>
      </c>
      <c r="B32" s="16" t="s">
        <v>133</v>
      </c>
      <c r="C32" s="17" t="s">
        <v>134</v>
      </c>
      <c r="D32" s="17" t="s">
        <v>30</v>
      </c>
      <c r="E32" s="18" t="s">
        <v>94</v>
      </c>
      <c r="F32" s="18" t="s">
        <v>132</v>
      </c>
      <c r="G32" s="18">
        <v>6</v>
      </c>
      <c r="H32" s="17" t="s">
        <v>96</v>
      </c>
      <c r="I32" s="18">
        <v>6</v>
      </c>
      <c r="J32" s="18">
        <v>5</v>
      </c>
      <c r="K32" s="18">
        <v>6</v>
      </c>
      <c r="L32" s="19">
        <v>3</v>
      </c>
      <c r="M32" s="19">
        <v>1</v>
      </c>
      <c r="N32" s="19">
        <v>3</v>
      </c>
      <c r="O32" s="19">
        <v>3</v>
      </c>
      <c r="P32" s="19">
        <v>0</v>
      </c>
      <c r="Q32" s="147">
        <f t="shared" si="3"/>
        <v>27</v>
      </c>
      <c r="R32" s="148">
        <v>41</v>
      </c>
      <c r="S32" s="148">
        <v>66</v>
      </c>
      <c r="T32" s="87" t="s">
        <v>44</v>
      </c>
      <c r="U32" s="149"/>
      <c r="V32" s="149"/>
      <c r="W32" s="149"/>
      <c r="X32" s="149"/>
      <c r="Y32" s="149"/>
      <c r="Z32" s="149"/>
      <c r="AA32" s="149"/>
      <c r="AB32" s="149"/>
      <c r="AC32" s="149"/>
      <c r="AD32" s="149"/>
      <c r="AE32" s="149"/>
      <c r="AF32" s="149"/>
      <c r="AG32" s="149"/>
      <c r="AH32" s="149"/>
      <c r="AI32" s="149"/>
      <c r="AJ32" s="149"/>
      <c r="AK32" s="149"/>
      <c r="AL32" s="149"/>
      <c r="AM32" s="149"/>
      <c r="AN32" s="149"/>
    </row>
    <row r="33" spans="1:40" s="74" customFormat="1" ht="30" customHeight="1">
      <c r="A33" s="145">
        <v>19</v>
      </c>
      <c r="B33" s="16" t="s">
        <v>135</v>
      </c>
      <c r="C33" s="17" t="s">
        <v>136</v>
      </c>
      <c r="D33" s="17" t="s">
        <v>30</v>
      </c>
      <c r="E33" s="18" t="s">
        <v>94</v>
      </c>
      <c r="F33" s="18" t="s">
        <v>132</v>
      </c>
      <c r="G33" s="18">
        <v>6</v>
      </c>
      <c r="H33" s="17" t="s">
        <v>96</v>
      </c>
      <c r="I33" s="18">
        <v>5</v>
      </c>
      <c r="J33" s="18">
        <v>5</v>
      </c>
      <c r="K33" s="18">
        <v>1</v>
      </c>
      <c r="L33" s="19">
        <v>1</v>
      </c>
      <c r="M33" s="19">
        <v>2</v>
      </c>
      <c r="N33" s="19">
        <v>0</v>
      </c>
      <c r="O33" s="19">
        <v>4</v>
      </c>
      <c r="P33" s="19">
        <v>0</v>
      </c>
      <c r="Q33" s="147">
        <f t="shared" si="3"/>
        <v>18</v>
      </c>
      <c r="R33" s="148">
        <v>41</v>
      </c>
      <c r="S33" s="148">
        <v>44</v>
      </c>
      <c r="T33" s="18" t="s">
        <v>34</v>
      </c>
      <c r="U33" s="149"/>
      <c r="V33" s="149"/>
      <c r="W33" s="149"/>
      <c r="X33" s="149"/>
      <c r="Y33" s="149"/>
      <c r="Z33" s="149"/>
      <c r="AA33" s="149"/>
      <c r="AB33" s="149"/>
      <c r="AC33" s="149"/>
      <c r="AD33" s="149"/>
      <c r="AE33" s="149"/>
      <c r="AF33" s="149"/>
      <c r="AG33" s="149"/>
      <c r="AH33" s="149"/>
      <c r="AI33" s="149"/>
      <c r="AJ33" s="149"/>
      <c r="AK33" s="149"/>
      <c r="AL33" s="149"/>
      <c r="AM33" s="149"/>
      <c r="AN33" s="149"/>
    </row>
    <row r="34" spans="1:40" s="74" customFormat="1" ht="30" customHeight="1">
      <c r="A34" s="145">
        <v>20</v>
      </c>
      <c r="B34" s="16" t="s">
        <v>137</v>
      </c>
      <c r="C34" s="17" t="s">
        <v>138</v>
      </c>
      <c r="D34" s="17" t="s">
        <v>30</v>
      </c>
      <c r="E34" s="18" t="s">
        <v>94</v>
      </c>
      <c r="F34" s="18" t="s">
        <v>132</v>
      </c>
      <c r="G34" s="18">
        <v>6</v>
      </c>
      <c r="H34" s="17" t="s">
        <v>96</v>
      </c>
      <c r="I34" s="18">
        <v>6</v>
      </c>
      <c r="J34" s="18">
        <v>0</v>
      </c>
      <c r="K34" s="18">
        <v>3</v>
      </c>
      <c r="L34" s="19">
        <v>5</v>
      </c>
      <c r="M34" s="19">
        <v>0</v>
      </c>
      <c r="N34" s="19">
        <v>0</v>
      </c>
      <c r="O34" s="19">
        <v>4</v>
      </c>
      <c r="P34" s="19">
        <v>2</v>
      </c>
      <c r="Q34" s="147">
        <f t="shared" si="3"/>
        <v>20</v>
      </c>
      <c r="R34" s="148">
        <v>41</v>
      </c>
      <c r="S34" s="148">
        <v>49</v>
      </c>
      <c r="T34" s="18" t="s">
        <v>34</v>
      </c>
      <c r="U34" s="149"/>
      <c r="V34" s="149"/>
      <c r="W34" s="149"/>
      <c r="X34" s="149"/>
      <c r="Y34" s="149"/>
      <c r="Z34" s="149"/>
      <c r="AA34" s="149"/>
      <c r="AB34" s="149"/>
      <c r="AC34" s="149"/>
      <c r="AD34" s="149"/>
      <c r="AE34" s="149"/>
      <c r="AF34" s="149"/>
      <c r="AG34" s="149"/>
      <c r="AH34" s="149"/>
      <c r="AI34" s="149"/>
      <c r="AJ34" s="149"/>
      <c r="AK34" s="149"/>
      <c r="AL34" s="149"/>
      <c r="AM34" s="149"/>
      <c r="AN34" s="149"/>
    </row>
    <row r="35" spans="1:40" s="74" customFormat="1" ht="30" customHeight="1">
      <c r="A35" s="145">
        <v>21</v>
      </c>
      <c r="B35" s="16" t="s">
        <v>139</v>
      </c>
      <c r="C35" s="17" t="s">
        <v>140</v>
      </c>
      <c r="D35" s="17" t="s">
        <v>30</v>
      </c>
      <c r="E35" s="18" t="s">
        <v>94</v>
      </c>
      <c r="F35" s="18" t="s">
        <v>132</v>
      </c>
      <c r="G35" s="18">
        <v>6</v>
      </c>
      <c r="H35" s="17" t="s">
        <v>96</v>
      </c>
      <c r="I35" s="18">
        <v>1</v>
      </c>
      <c r="J35" s="18">
        <v>0</v>
      </c>
      <c r="K35" s="18">
        <v>6</v>
      </c>
      <c r="L35" s="19">
        <v>1</v>
      </c>
      <c r="M35" s="19">
        <v>0</v>
      </c>
      <c r="N35" s="19">
        <v>0</v>
      </c>
      <c r="O35" s="19">
        <v>4</v>
      </c>
      <c r="P35" s="19">
        <v>0</v>
      </c>
      <c r="Q35" s="147">
        <f t="shared" si="3"/>
        <v>12</v>
      </c>
      <c r="R35" s="148">
        <v>41</v>
      </c>
      <c r="S35" s="148">
        <v>29</v>
      </c>
      <c r="T35" s="18" t="s">
        <v>34</v>
      </c>
      <c r="U35" s="149"/>
      <c r="V35" s="149"/>
      <c r="W35" s="149"/>
      <c r="X35" s="149"/>
      <c r="Y35" s="149"/>
      <c r="Z35" s="149"/>
      <c r="AA35" s="149"/>
      <c r="AB35" s="149"/>
      <c r="AC35" s="149"/>
      <c r="AD35" s="149"/>
      <c r="AE35" s="149"/>
      <c r="AF35" s="149"/>
      <c r="AG35" s="149"/>
      <c r="AH35" s="149"/>
      <c r="AI35" s="149"/>
      <c r="AJ35" s="149"/>
      <c r="AK35" s="149"/>
      <c r="AL35" s="149"/>
      <c r="AM35" s="149"/>
      <c r="AN35" s="149"/>
    </row>
    <row r="36" spans="1:40" ht="15">
      <c r="B36" s="24"/>
      <c r="C36" s="23"/>
      <c r="D36" s="26"/>
      <c r="E36" s="103"/>
      <c r="F36" s="34"/>
      <c r="G36" s="34"/>
      <c r="H36" s="25"/>
      <c r="I36" s="117"/>
      <c r="J36" s="117"/>
      <c r="K36" s="117"/>
      <c r="L36" s="117"/>
      <c r="M36" s="117"/>
      <c r="N36" s="117"/>
      <c r="O36" s="117"/>
      <c r="P36" s="117"/>
      <c r="Q36" s="208"/>
      <c r="R36" s="117"/>
      <c r="S36" s="117"/>
      <c r="T36" s="117"/>
      <c r="U36" s="137"/>
      <c r="V36" s="137"/>
      <c r="W36" s="137"/>
      <c r="X36" s="137"/>
    </row>
    <row r="37" spans="1:40" ht="15">
      <c r="B37" s="24"/>
      <c r="C37" s="24" t="s">
        <v>83</v>
      </c>
      <c r="D37" s="25"/>
      <c r="E37" s="62"/>
      <c r="F37" s="27"/>
      <c r="G37" s="27"/>
      <c r="H37" s="28"/>
      <c r="I37" s="25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63"/>
    </row>
    <row r="38" spans="1:40" ht="12.75">
      <c r="B38" s="24"/>
      <c r="C38" s="24"/>
      <c r="D38" s="25"/>
      <c r="E38" s="64" t="s">
        <v>84</v>
      </c>
      <c r="F38" s="27"/>
      <c r="G38" s="27"/>
      <c r="H38" s="28"/>
      <c r="I38" s="25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63"/>
    </row>
    <row r="39" spans="1:40" ht="12.75">
      <c r="B39" s="24"/>
      <c r="C39" s="65" t="s">
        <v>85</v>
      </c>
      <c r="D39" s="66"/>
      <c r="E39" s="67"/>
      <c r="F39" s="32"/>
      <c r="G39" s="32"/>
      <c r="H39" s="66"/>
      <c r="I39" s="66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63"/>
    </row>
    <row r="40" spans="1:40" ht="12.75">
      <c r="B40" s="24"/>
      <c r="C40" s="30"/>
      <c r="D40" s="23"/>
      <c r="E40" s="68" t="s">
        <v>141</v>
      </c>
      <c r="F40" s="33"/>
      <c r="G40" s="33"/>
      <c r="H40" s="28"/>
      <c r="I40" s="25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63"/>
    </row>
    <row r="41" spans="1:40" ht="14.25">
      <c r="B41" s="24"/>
      <c r="C41" s="30"/>
      <c r="D41" s="23"/>
      <c r="E41" s="68" t="s">
        <v>142</v>
      </c>
      <c r="F41" s="34"/>
      <c r="G41" s="34"/>
      <c r="H41" s="28"/>
      <c r="I41" s="25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63"/>
    </row>
    <row r="42" spans="1:40" ht="12.75">
      <c r="B42" s="24"/>
      <c r="C42" s="30"/>
      <c r="D42" s="23"/>
      <c r="E42" s="68" t="s">
        <v>143</v>
      </c>
      <c r="F42" s="33"/>
      <c r="G42" s="33"/>
      <c r="H42" s="28"/>
      <c r="I42" s="25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63"/>
    </row>
    <row r="43" spans="1:40" ht="12.75">
      <c r="B43" s="24"/>
      <c r="C43" s="30"/>
      <c r="D43" s="23"/>
      <c r="E43" s="68" t="s">
        <v>144</v>
      </c>
      <c r="F43" s="33"/>
      <c r="G43" s="33"/>
      <c r="H43" s="28"/>
      <c r="I43" s="25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63"/>
    </row>
    <row r="44" spans="1:40" ht="15">
      <c r="B44" s="24"/>
      <c r="C44" s="23"/>
      <c r="D44" s="23"/>
      <c r="E44" s="41"/>
      <c r="F44" s="33"/>
      <c r="G44" s="33"/>
      <c r="H44" s="28"/>
      <c r="I44" s="25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63"/>
    </row>
    <row r="45" spans="1:40" ht="12.75">
      <c r="C45" s="23"/>
      <c r="D45" s="23"/>
      <c r="E45" s="102"/>
      <c r="F45" s="33"/>
      <c r="G45" s="33"/>
      <c r="H45" s="23"/>
      <c r="I45" s="25"/>
    </row>
    <row r="46" spans="1:40" ht="12.75">
      <c r="C46" s="23"/>
      <c r="D46" s="23"/>
      <c r="E46" s="102"/>
      <c r="F46" s="33"/>
      <c r="G46" s="33"/>
      <c r="H46" s="23"/>
      <c r="I46" s="25"/>
    </row>
    <row r="47" spans="1:40" ht="12.75">
      <c r="C47" s="23"/>
      <c r="D47" s="23"/>
      <c r="E47" s="102"/>
      <c r="F47" s="33"/>
      <c r="G47" s="33"/>
      <c r="H47" s="23"/>
      <c r="I47" s="25"/>
    </row>
    <row r="48" spans="1:40" ht="12.75">
      <c r="C48" s="23"/>
      <c r="D48" s="23"/>
      <c r="E48" s="102"/>
      <c r="F48" s="33"/>
      <c r="G48" s="33"/>
      <c r="H48" s="23"/>
      <c r="I48" s="25"/>
    </row>
  </sheetData>
  <mergeCells count="10">
    <mergeCell ref="A9:K9"/>
    <mergeCell ref="A10:R10"/>
    <mergeCell ref="A11:F11"/>
    <mergeCell ref="A12:R12"/>
    <mergeCell ref="A13:U13"/>
    <mergeCell ref="A3:U3"/>
    <mergeCell ref="A5:U5"/>
    <mergeCell ref="A6:U6"/>
    <mergeCell ref="A7:U7"/>
    <mergeCell ref="A8:U8"/>
  </mergeCells>
  <pageMargins left="0.25" right="0.25" top="0.75" bottom="0.75" header="0.3" footer="0.3"/>
  <pageSetup paperSize="9" scale="59" orientation="landscape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3:Z31"/>
  <sheetViews>
    <sheetView workbookViewId="0">
      <selection activeCell="S18" sqref="S18"/>
    </sheetView>
  </sheetViews>
  <sheetFormatPr defaultColWidth="7.5" defaultRowHeight="12"/>
  <cols>
    <col min="1" max="1" width="4" style="2" customWidth="1"/>
    <col min="2" max="2" width="7.5" style="2"/>
    <col min="3" max="3" width="23.5" style="2" customWidth="1"/>
    <col min="4" max="4" width="16.83203125" style="2" customWidth="1"/>
    <col min="5" max="5" width="20" style="2" customWidth="1"/>
    <col min="6" max="7" width="9.6640625" style="116" customWidth="1"/>
    <col min="8" max="8" width="22.5" style="2" customWidth="1"/>
    <col min="9" max="10" width="10.5" style="2" customWidth="1"/>
    <col min="11" max="11" width="10.33203125" style="2" customWidth="1"/>
    <col min="12" max="19" width="10.6640625" style="2" customWidth="1"/>
    <col min="20" max="20" width="9.5" style="2" customWidth="1"/>
    <col min="21" max="21" width="8.83203125" style="2" customWidth="1"/>
    <col min="22" max="22" width="18" style="2" customWidth="1"/>
    <col min="23" max="23" width="14" style="2" customWidth="1"/>
    <col min="24" max="16384" width="7.5" style="2"/>
  </cols>
  <sheetData>
    <row r="3" spans="1:23" s="1" customFormat="1" ht="18">
      <c r="A3" s="171" t="s">
        <v>253</v>
      </c>
      <c r="B3" s="171"/>
      <c r="C3" s="171"/>
      <c r="D3" s="171"/>
      <c r="E3" s="171"/>
      <c r="F3" s="171"/>
      <c r="G3" s="171"/>
      <c r="H3" s="171"/>
      <c r="I3" s="171"/>
      <c r="J3" s="171"/>
      <c r="K3" s="171"/>
      <c r="L3" s="171"/>
      <c r="M3" s="171"/>
      <c r="N3" s="171"/>
      <c r="O3" s="171"/>
      <c r="P3" s="171"/>
      <c r="Q3" s="171"/>
      <c r="R3" s="171"/>
      <c r="S3" s="171"/>
      <c r="T3" s="171"/>
      <c r="U3" s="171"/>
      <c r="V3" s="171"/>
      <c r="W3" s="171"/>
    </row>
    <row r="4" spans="1:23" ht="1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spans="1:23" ht="15">
      <c r="A5" s="175" t="s">
        <v>145</v>
      </c>
      <c r="B5" s="173"/>
      <c r="C5" s="173"/>
      <c r="D5" s="173"/>
      <c r="E5" s="173"/>
      <c r="F5" s="184"/>
      <c r="G5" s="184"/>
      <c r="H5" s="173"/>
      <c r="I5" s="173"/>
      <c r="J5" s="173"/>
      <c r="K5" s="173"/>
      <c r="L5" s="173"/>
      <c r="M5" s="173"/>
      <c r="N5" s="173"/>
      <c r="O5" s="173"/>
      <c r="P5" s="173"/>
      <c r="Q5" s="173"/>
      <c r="R5" s="173"/>
      <c r="S5" s="173"/>
      <c r="T5" s="173"/>
      <c r="U5" s="173"/>
      <c r="V5" s="173"/>
      <c r="W5" s="173"/>
    </row>
    <row r="6" spans="1:23" s="1" customFormat="1" ht="15">
      <c r="A6" s="175" t="s">
        <v>1</v>
      </c>
      <c r="B6" s="175"/>
      <c r="C6" s="175"/>
      <c r="D6" s="175"/>
      <c r="E6" s="175"/>
      <c r="F6" s="186"/>
      <c r="G6" s="186"/>
      <c r="H6" s="175"/>
      <c r="I6" s="175"/>
      <c r="J6" s="175"/>
      <c r="K6" s="175"/>
      <c r="L6" s="175"/>
      <c r="M6" s="175"/>
      <c r="N6" s="175"/>
      <c r="O6" s="175"/>
      <c r="P6" s="175"/>
      <c r="Q6" s="175"/>
      <c r="R6" s="175"/>
      <c r="S6" s="175"/>
      <c r="T6" s="175"/>
      <c r="U6" s="175"/>
      <c r="V6" s="175"/>
      <c r="W6" s="175"/>
    </row>
    <row r="7" spans="1:23" ht="15">
      <c r="A7" s="177" t="s">
        <v>2</v>
      </c>
      <c r="B7" s="177"/>
      <c r="C7" s="177"/>
      <c r="D7" s="177"/>
      <c r="E7" s="177"/>
      <c r="F7" s="188"/>
      <c r="G7" s="188"/>
      <c r="H7" s="177"/>
      <c r="I7" s="177"/>
      <c r="J7" s="177"/>
      <c r="K7" s="177"/>
      <c r="L7" s="177"/>
      <c r="M7" s="177"/>
      <c r="N7" s="177"/>
      <c r="O7" s="177"/>
      <c r="P7" s="177"/>
      <c r="Q7" s="177"/>
      <c r="R7" s="177"/>
      <c r="S7" s="177"/>
      <c r="T7" s="177"/>
      <c r="U7" s="177"/>
      <c r="V7" s="177"/>
      <c r="W7" s="177"/>
    </row>
    <row r="8" spans="1:23" ht="15">
      <c r="A8" s="178" t="s">
        <v>146</v>
      </c>
      <c r="B8" s="178"/>
      <c r="C8" s="178"/>
      <c r="D8" s="178"/>
      <c r="E8" s="178"/>
      <c r="F8" s="190"/>
      <c r="G8" s="190"/>
      <c r="H8" s="178"/>
      <c r="I8" s="178"/>
      <c r="J8" s="178"/>
      <c r="K8" s="178"/>
      <c r="L8" s="178"/>
      <c r="M8" s="178"/>
      <c r="N8" s="178"/>
      <c r="O8" s="178"/>
      <c r="P8" s="178"/>
      <c r="Q8" s="178"/>
      <c r="R8" s="178"/>
      <c r="S8" s="178"/>
      <c r="T8" s="178"/>
      <c r="U8" s="178"/>
      <c r="V8" s="178"/>
      <c r="W8" s="178"/>
    </row>
    <row r="9" spans="1:23" ht="15">
      <c r="A9" s="175" t="s">
        <v>4</v>
      </c>
      <c r="B9" s="175"/>
      <c r="C9" s="175"/>
      <c r="D9" s="175"/>
      <c r="E9" s="175"/>
      <c r="F9" s="186"/>
      <c r="G9" s="186"/>
      <c r="H9" s="175"/>
      <c r="I9" s="175"/>
      <c r="J9" s="175"/>
      <c r="K9" s="175"/>
      <c r="L9" s="7"/>
      <c r="M9" s="7"/>
      <c r="N9" s="7"/>
      <c r="O9" s="11"/>
      <c r="P9" s="11"/>
      <c r="Q9" s="11"/>
      <c r="R9" s="11"/>
      <c r="S9" s="11"/>
      <c r="T9" s="11"/>
    </row>
    <row r="10" spans="1:23" ht="15">
      <c r="A10" s="175" t="s">
        <v>5</v>
      </c>
      <c r="B10" s="175"/>
      <c r="C10" s="175"/>
      <c r="D10" s="175"/>
      <c r="E10" s="175"/>
      <c r="F10" s="186"/>
      <c r="G10" s="186"/>
      <c r="H10" s="175"/>
      <c r="I10" s="175"/>
      <c r="J10" s="175"/>
      <c r="K10" s="175"/>
      <c r="L10" s="175"/>
      <c r="M10" s="175"/>
      <c r="N10" s="175"/>
      <c r="O10" s="175"/>
      <c r="P10" s="175"/>
      <c r="Q10" s="175"/>
      <c r="R10" s="175"/>
      <c r="S10" s="175"/>
      <c r="T10" s="175"/>
    </row>
    <row r="11" spans="1:23" ht="15">
      <c r="A11" s="175" t="s">
        <v>6</v>
      </c>
      <c r="B11" s="175"/>
      <c r="C11" s="175"/>
      <c r="D11" s="175"/>
      <c r="E11" s="175"/>
      <c r="F11" s="186"/>
      <c r="G11" s="8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3" ht="15">
      <c r="A12" s="175" t="s">
        <v>7</v>
      </c>
      <c r="B12" s="175"/>
      <c r="C12" s="175"/>
      <c r="D12" s="175"/>
      <c r="E12" s="175"/>
      <c r="F12" s="186"/>
      <c r="G12" s="186"/>
      <c r="H12" s="175"/>
      <c r="I12" s="175"/>
      <c r="J12" s="175"/>
      <c r="K12" s="175"/>
      <c r="L12" s="175"/>
      <c r="M12" s="175"/>
      <c r="N12" s="175"/>
      <c r="O12" s="175"/>
      <c r="P12" s="175"/>
      <c r="Q12" s="175"/>
      <c r="R12" s="175"/>
      <c r="S12" s="175"/>
      <c r="T12" s="175"/>
    </row>
    <row r="13" spans="1:23" ht="14.25">
      <c r="A13" s="180"/>
      <c r="B13" s="180"/>
      <c r="C13" s="180"/>
      <c r="D13" s="180"/>
      <c r="E13" s="180"/>
      <c r="F13" s="192"/>
      <c r="G13" s="192"/>
      <c r="H13" s="180"/>
      <c r="I13" s="180"/>
      <c r="J13" s="180"/>
      <c r="K13" s="180"/>
      <c r="L13" s="180"/>
      <c r="M13" s="180"/>
      <c r="N13" s="180"/>
      <c r="O13" s="180"/>
      <c r="P13" s="180"/>
      <c r="Q13" s="180"/>
      <c r="R13" s="180"/>
      <c r="S13" s="180"/>
      <c r="T13" s="180"/>
      <c r="U13" s="180"/>
      <c r="V13" s="180"/>
      <c r="W13" s="180"/>
    </row>
    <row r="14" spans="1:23" s="114" customFormat="1" ht="76.5">
      <c r="A14" s="118" t="s">
        <v>8</v>
      </c>
      <c r="B14" s="119" t="s">
        <v>9</v>
      </c>
      <c r="C14" s="118" t="s">
        <v>10</v>
      </c>
      <c r="D14" s="119" t="s">
        <v>11</v>
      </c>
      <c r="E14" s="118" t="s">
        <v>12</v>
      </c>
      <c r="F14" s="120" t="s">
        <v>13</v>
      </c>
      <c r="G14" s="120" t="s">
        <v>14</v>
      </c>
      <c r="H14" s="118" t="s">
        <v>15</v>
      </c>
      <c r="I14" s="121" t="s">
        <v>16</v>
      </c>
      <c r="J14" s="118" t="s">
        <v>17</v>
      </c>
      <c r="K14" s="118" t="s">
        <v>18</v>
      </c>
      <c r="L14" s="120" t="s">
        <v>19</v>
      </c>
      <c r="M14" s="118" t="s">
        <v>20</v>
      </c>
      <c r="N14" s="118" t="s">
        <v>21</v>
      </c>
      <c r="O14" s="118" t="s">
        <v>22</v>
      </c>
      <c r="P14" s="118" t="s">
        <v>23</v>
      </c>
      <c r="Q14" s="118" t="s">
        <v>147</v>
      </c>
      <c r="R14" s="118" t="s">
        <v>148</v>
      </c>
      <c r="S14" s="118" t="s">
        <v>24</v>
      </c>
      <c r="T14" s="118" t="s">
        <v>25</v>
      </c>
      <c r="U14" s="118" t="s">
        <v>26</v>
      </c>
      <c r="V14" s="118" t="s">
        <v>27</v>
      </c>
    </row>
    <row r="15" spans="1:23" s="115" customFormat="1" ht="33.950000000000003" customHeight="1">
      <c r="A15" s="122">
        <v>1</v>
      </c>
      <c r="B15" s="123" t="s">
        <v>149</v>
      </c>
      <c r="C15" s="124" t="s">
        <v>150</v>
      </c>
      <c r="D15" s="125" t="s">
        <v>30</v>
      </c>
      <c r="E15" s="124" t="s">
        <v>31</v>
      </c>
      <c r="F15" s="122" t="s">
        <v>151</v>
      </c>
      <c r="G15" s="122">
        <v>7</v>
      </c>
      <c r="H15" s="124" t="s">
        <v>48</v>
      </c>
      <c r="I15" s="122">
        <v>1</v>
      </c>
      <c r="J15" s="122">
        <v>4</v>
      </c>
      <c r="K15" s="122">
        <v>4</v>
      </c>
      <c r="L15" s="126">
        <v>5</v>
      </c>
      <c r="M15" s="126">
        <v>6</v>
      </c>
      <c r="N15" s="126">
        <v>6</v>
      </c>
      <c r="O15" s="126">
        <v>10</v>
      </c>
      <c r="P15" s="126">
        <v>4</v>
      </c>
      <c r="Q15" s="126">
        <v>0</v>
      </c>
      <c r="R15" s="126">
        <v>6</v>
      </c>
      <c r="S15" s="127">
        <f t="shared" ref="S15:S17" si="0">SUM(I15:R15)</f>
        <v>46</v>
      </c>
      <c r="T15" s="127">
        <v>60</v>
      </c>
      <c r="U15" s="127">
        <f>S15*100/T15</f>
        <v>76.6666666666667</v>
      </c>
      <c r="V15" s="128" t="s">
        <v>44</v>
      </c>
    </row>
    <row r="16" spans="1:23" s="115" customFormat="1" ht="33.950000000000003" customHeight="1">
      <c r="A16" s="129">
        <v>2</v>
      </c>
      <c r="B16" s="123" t="s">
        <v>152</v>
      </c>
      <c r="C16" s="130" t="s">
        <v>153</v>
      </c>
      <c r="D16" s="125" t="s">
        <v>30</v>
      </c>
      <c r="E16" s="124" t="s">
        <v>31</v>
      </c>
      <c r="F16" s="122" t="s">
        <v>154</v>
      </c>
      <c r="G16" s="122">
        <v>7</v>
      </c>
      <c r="H16" s="124" t="s">
        <v>48</v>
      </c>
      <c r="I16" s="129">
        <v>0</v>
      </c>
      <c r="J16" s="129">
        <v>0</v>
      </c>
      <c r="K16" s="129">
        <v>2</v>
      </c>
      <c r="L16" s="131">
        <v>5</v>
      </c>
      <c r="M16" s="131">
        <v>10</v>
      </c>
      <c r="N16" s="131">
        <v>7</v>
      </c>
      <c r="O16" s="126">
        <v>7</v>
      </c>
      <c r="P16" s="126">
        <v>0</v>
      </c>
      <c r="Q16" s="126">
        <v>3</v>
      </c>
      <c r="R16" s="126">
        <v>6</v>
      </c>
      <c r="S16" s="127">
        <f t="shared" si="0"/>
        <v>40</v>
      </c>
      <c r="T16" s="127">
        <v>60</v>
      </c>
      <c r="U16" s="127">
        <f>S16*100/T16</f>
        <v>66.6666666666667</v>
      </c>
      <c r="V16" s="129" t="s">
        <v>34</v>
      </c>
    </row>
    <row r="17" spans="1:26" s="115" customFormat="1" ht="33.950000000000003" customHeight="1">
      <c r="A17" s="129">
        <v>3</v>
      </c>
      <c r="B17" s="123" t="s">
        <v>155</v>
      </c>
      <c r="C17" s="130" t="s">
        <v>156</v>
      </c>
      <c r="D17" s="125" t="s">
        <v>30</v>
      </c>
      <c r="E17" s="124" t="s">
        <v>31</v>
      </c>
      <c r="F17" s="122" t="s">
        <v>154</v>
      </c>
      <c r="G17" s="122">
        <v>7</v>
      </c>
      <c r="H17" s="124" t="s">
        <v>48</v>
      </c>
      <c r="I17" s="129">
        <v>1</v>
      </c>
      <c r="J17" s="129">
        <v>0</v>
      </c>
      <c r="K17" s="129">
        <v>4</v>
      </c>
      <c r="L17" s="131">
        <v>5</v>
      </c>
      <c r="M17" s="131">
        <v>10</v>
      </c>
      <c r="N17" s="131">
        <v>6</v>
      </c>
      <c r="O17" s="131">
        <v>6</v>
      </c>
      <c r="P17" s="131">
        <v>0</v>
      </c>
      <c r="Q17" s="131">
        <v>3</v>
      </c>
      <c r="R17" s="131">
        <v>6</v>
      </c>
      <c r="S17" s="127">
        <f t="shared" si="0"/>
        <v>41</v>
      </c>
      <c r="T17" s="127">
        <v>60</v>
      </c>
      <c r="U17" s="127">
        <f>S17*100/T17</f>
        <v>68.3333333333333</v>
      </c>
      <c r="V17" s="129" t="s">
        <v>34</v>
      </c>
    </row>
    <row r="18" spans="1:26" ht="15">
      <c r="B18" s="23"/>
      <c r="C18" s="23"/>
      <c r="D18" s="26"/>
      <c r="E18" s="117"/>
      <c r="F18" s="34"/>
      <c r="G18" s="34"/>
      <c r="H18" s="25"/>
      <c r="I18" s="117"/>
      <c r="J18" s="117"/>
      <c r="K18" s="117"/>
      <c r="L18" s="117"/>
      <c r="M18" s="117"/>
      <c r="N18" s="117"/>
      <c r="O18" s="117"/>
      <c r="P18" s="117"/>
      <c r="Q18" s="117"/>
      <c r="R18" s="117"/>
      <c r="S18" s="208"/>
      <c r="T18" s="117"/>
      <c r="U18" s="117"/>
      <c r="V18" s="117"/>
      <c r="W18" s="117"/>
      <c r="X18" s="117"/>
      <c r="Y18" s="117"/>
      <c r="Z18" s="117"/>
    </row>
    <row r="19" spans="1:26" ht="15">
      <c r="B19" s="23"/>
      <c r="C19" s="23"/>
      <c r="D19" s="26"/>
      <c r="E19" s="117"/>
      <c r="F19" s="34"/>
      <c r="G19" s="34"/>
      <c r="H19" s="25"/>
      <c r="I19" s="117"/>
      <c r="J19" s="117"/>
      <c r="K19" s="117"/>
      <c r="L19" s="117"/>
      <c r="M19" s="117"/>
      <c r="N19" s="117"/>
      <c r="O19" s="117"/>
      <c r="P19" s="117"/>
      <c r="Q19" s="117"/>
      <c r="R19" s="117"/>
      <c r="S19" s="117"/>
      <c r="T19" s="117"/>
      <c r="U19" s="117"/>
      <c r="V19" s="117"/>
      <c r="W19" s="117"/>
      <c r="X19" s="117"/>
      <c r="Y19" s="117"/>
      <c r="Z19" s="117"/>
    </row>
    <row r="20" spans="1:26" ht="15">
      <c r="B20" s="23"/>
      <c r="C20" s="24" t="s">
        <v>83</v>
      </c>
      <c r="D20" s="25"/>
      <c r="E20" s="26"/>
      <c r="F20" s="27"/>
      <c r="G20" s="27"/>
      <c r="H20" s="28"/>
      <c r="I20" s="25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</row>
    <row r="21" spans="1:26" ht="12.75">
      <c r="B21" s="23"/>
      <c r="C21" s="24"/>
      <c r="D21" s="25"/>
      <c r="E21" s="29" t="s">
        <v>84</v>
      </c>
      <c r="F21" s="27"/>
      <c r="G21" s="27"/>
      <c r="H21" s="28"/>
      <c r="I21" s="25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</row>
    <row r="22" spans="1:26" ht="12.75">
      <c r="B22" s="23"/>
      <c r="C22" s="30" t="s">
        <v>85</v>
      </c>
      <c r="D22" s="31"/>
      <c r="E22" s="31"/>
      <c r="F22" s="32"/>
      <c r="G22" s="32"/>
      <c r="H22" s="31"/>
      <c r="I22" s="31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</row>
    <row r="23" spans="1:26" ht="12.75">
      <c r="B23" s="23"/>
      <c r="D23" s="23"/>
      <c r="E23" s="30" t="s">
        <v>86</v>
      </c>
      <c r="F23" s="33"/>
      <c r="G23" s="33"/>
      <c r="H23" s="28"/>
      <c r="I23" s="25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</row>
    <row r="24" spans="1:26" ht="14.25">
      <c r="B24" s="23"/>
      <c r="D24" s="23"/>
      <c r="E24" s="30" t="s">
        <v>87</v>
      </c>
      <c r="F24" s="34"/>
      <c r="G24" s="34"/>
      <c r="H24" s="28"/>
      <c r="I24" s="25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</row>
    <row r="25" spans="1:26" ht="12.75">
      <c r="B25" s="23"/>
      <c r="D25" s="23"/>
      <c r="E25" s="30" t="s">
        <v>88</v>
      </c>
      <c r="F25" s="33"/>
      <c r="G25" s="33"/>
      <c r="H25" s="28"/>
      <c r="I25" s="25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</row>
    <row r="26" spans="1:26" ht="12.75">
      <c r="B26" s="23"/>
      <c r="D26" s="23"/>
      <c r="E26" s="30" t="s">
        <v>89</v>
      </c>
      <c r="F26" s="33"/>
      <c r="G26" s="33"/>
      <c r="H26" s="28"/>
      <c r="I26" s="25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</row>
    <row r="27" spans="1:26" ht="15">
      <c r="B27" s="23"/>
      <c r="C27" s="23"/>
      <c r="D27" s="23"/>
      <c r="E27" s="7"/>
      <c r="F27" s="33"/>
      <c r="G27" s="33"/>
      <c r="H27" s="28"/>
      <c r="I27" s="25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</row>
    <row r="28" spans="1:26" ht="12.75">
      <c r="C28" s="23"/>
      <c r="D28" s="23"/>
      <c r="E28" s="23"/>
      <c r="F28" s="33"/>
      <c r="G28" s="33"/>
      <c r="H28" s="23"/>
      <c r="I28" s="25"/>
    </row>
    <row r="29" spans="1:26" ht="12.75">
      <c r="C29" s="23"/>
      <c r="D29" s="23"/>
      <c r="E29" s="23"/>
      <c r="F29" s="33"/>
      <c r="G29" s="33"/>
      <c r="H29" s="23"/>
      <c r="I29" s="25"/>
    </row>
    <row r="30" spans="1:26" ht="12.75">
      <c r="C30" s="23"/>
      <c r="D30" s="23"/>
      <c r="E30" s="23"/>
      <c r="F30" s="33"/>
      <c r="G30" s="33"/>
      <c r="H30" s="23"/>
      <c r="I30" s="25"/>
    </row>
    <row r="31" spans="1:26" ht="12.75">
      <c r="C31" s="23"/>
      <c r="D31" s="23"/>
      <c r="E31" s="23"/>
      <c r="F31" s="33"/>
      <c r="G31" s="33"/>
      <c r="H31" s="23"/>
      <c r="I31" s="25"/>
    </row>
  </sheetData>
  <mergeCells count="10">
    <mergeCell ref="A9:K9"/>
    <mergeCell ref="A10:T10"/>
    <mergeCell ref="A11:F11"/>
    <mergeCell ref="A12:T12"/>
    <mergeCell ref="A13:W13"/>
    <mergeCell ref="A3:W3"/>
    <mergeCell ref="A5:W5"/>
    <mergeCell ref="A6:W6"/>
    <mergeCell ref="A7:W7"/>
    <mergeCell ref="A8:W8"/>
  </mergeCells>
  <pageMargins left="0.25" right="0.25" top="0.75" bottom="0.75" header="0.30000001192092901" footer="0.30000001192092901"/>
  <pageSetup paperSize="9" scale="63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W42"/>
  <sheetViews>
    <sheetView topLeftCell="A10" zoomScale="95" zoomScaleNormal="95" workbookViewId="0">
      <selection activeCell="S15" sqref="S15:S29"/>
    </sheetView>
  </sheetViews>
  <sheetFormatPr defaultColWidth="9.33203125" defaultRowHeight="12"/>
  <cols>
    <col min="1" max="1" width="4.1640625" style="36" customWidth="1"/>
    <col min="2" max="2" width="7.83203125" style="36" customWidth="1"/>
    <col min="3" max="3" width="23.1640625" style="36" customWidth="1"/>
    <col min="4" max="4" width="16.1640625" style="36" customWidth="1"/>
    <col min="5" max="5" width="22.33203125" style="37" customWidth="1"/>
    <col min="6" max="7" width="9.33203125" style="37" customWidth="1"/>
    <col min="8" max="8" width="20.1640625" style="36" customWidth="1"/>
    <col min="9" max="18" width="10.83203125" style="36" customWidth="1"/>
    <col min="19" max="19" width="10" style="36" customWidth="1"/>
    <col min="20" max="20" width="10.6640625" style="36" customWidth="1"/>
    <col min="21" max="21" width="11.1640625" style="36" customWidth="1"/>
    <col min="22" max="22" width="17.33203125" style="36" customWidth="1"/>
    <col min="23" max="16384" width="9.33203125" style="36"/>
  </cols>
  <sheetData>
    <row r="3" spans="1:23" ht="18">
      <c r="A3" s="194" t="s">
        <v>254</v>
      </c>
      <c r="B3" s="194"/>
      <c r="C3" s="194"/>
      <c r="D3" s="194"/>
      <c r="E3" s="194"/>
      <c r="F3" s="194"/>
      <c r="G3" s="194"/>
      <c r="H3" s="194"/>
      <c r="I3" s="194"/>
      <c r="J3" s="194"/>
      <c r="K3" s="194"/>
      <c r="L3" s="194"/>
      <c r="M3" s="194"/>
      <c r="N3" s="194"/>
      <c r="O3" s="194"/>
      <c r="P3" s="194"/>
      <c r="Q3" s="194"/>
      <c r="R3" s="194"/>
      <c r="S3" s="194"/>
      <c r="T3" s="194"/>
      <c r="U3" s="194"/>
      <c r="V3" s="194"/>
    </row>
    <row r="4" spans="1:23" ht="15">
      <c r="A4" s="38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</row>
    <row r="5" spans="1:23" ht="15">
      <c r="A5" s="195" t="s">
        <v>157</v>
      </c>
      <c r="B5" s="195"/>
      <c r="C5" s="195"/>
      <c r="D5" s="195"/>
      <c r="E5" s="196"/>
      <c r="F5" s="196"/>
      <c r="G5" s="196"/>
      <c r="H5" s="195"/>
      <c r="I5" s="195"/>
      <c r="J5" s="195"/>
      <c r="K5" s="195"/>
      <c r="L5" s="195"/>
      <c r="M5" s="195"/>
      <c r="N5" s="195"/>
      <c r="O5" s="195"/>
      <c r="P5" s="195"/>
      <c r="Q5" s="195"/>
      <c r="R5" s="195"/>
      <c r="S5" s="195"/>
      <c r="T5" s="195"/>
      <c r="U5" s="195"/>
      <c r="V5" s="195"/>
    </row>
    <row r="6" spans="1:23" ht="15">
      <c r="A6" s="195" t="s">
        <v>158</v>
      </c>
      <c r="B6" s="195"/>
      <c r="C6" s="195"/>
      <c r="D6" s="195"/>
      <c r="E6" s="196"/>
      <c r="F6" s="196"/>
      <c r="G6" s="196"/>
      <c r="H6" s="195"/>
      <c r="I6" s="195"/>
      <c r="J6" s="195"/>
      <c r="K6" s="195"/>
      <c r="L6" s="195"/>
      <c r="M6" s="195"/>
      <c r="N6" s="195"/>
      <c r="O6" s="195"/>
      <c r="P6" s="195"/>
      <c r="Q6" s="195"/>
      <c r="R6" s="195"/>
      <c r="S6" s="195"/>
      <c r="T6" s="195"/>
      <c r="U6" s="195"/>
      <c r="V6" s="195"/>
    </row>
    <row r="7" spans="1:23" s="2" customFormat="1" ht="15">
      <c r="A7" s="177" t="s">
        <v>2</v>
      </c>
      <c r="B7" s="177"/>
      <c r="C7" s="177"/>
      <c r="D7" s="177"/>
      <c r="E7" s="188"/>
      <c r="F7" s="174"/>
      <c r="G7" s="174"/>
      <c r="H7" s="177"/>
      <c r="I7" s="177"/>
      <c r="J7" s="177"/>
      <c r="K7" s="177"/>
      <c r="L7" s="177"/>
      <c r="M7" s="177"/>
      <c r="N7" s="177"/>
      <c r="O7" s="177"/>
      <c r="P7" s="177"/>
      <c r="Q7" s="177"/>
      <c r="R7" s="177"/>
      <c r="S7" s="177"/>
      <c r="T7" s="177"/>
      <c r="U7" s="177"/>
      <c r="V7" s="177"/>
      <c r="W7" s="177"/>
    </row>
    <row r="8" spans="1:23" s="2" customFormat="1" ht="15">
      <c r="A8" s="178" t="s">
        <v>146</v>
      </c>
      <c r="B8" s="178"/>
      <c r="C8" s="178"/>
      <c r="D8" s="178"/>
      <c r="E8" s="190"/>
      <c r="F8" s="179"/>
      <c r="G8" s="179"/>
      <c r="H8" s="178"/>
      <c r="I8" s="178"/>
      <c r="J8" s="178"/>
      <c r="K8" s="178"/>
      <c r="L8" s="178"/>
      <c r="M8" s="178"/>
      <c r="N8" s="178"/>
      <c r="O8" s="178"/>
      <c r="P8" s="178"/>
      <c r="Q8" s="178"/>
      <c r="R8" s="178"/>
      <c r="S8" s="178"/>
      <c r="T8" s="178"/>
      <c r="U8" s="178"/>
      <c r="V8" s="178"/>
      <c r="W8" s="178"/>
    </row>
    <row r="9" spans="1:23" s="2" customFormat="1" ht="15">
      <c r="A9" s="175" t="s">
        <v>4</v>
      </c>
      <c r="B9" s="175"/>
      <c r="C9" s="175"/>
      <c r="D9" s="173"/>
      <c r="E9" s="186"/>
      <c r="F9" s="176"/>
      <c r="G9" s="176"/>
      <c r="H9" s="175"/>
      <c r="I9" s="175"/>
      <c r="J9" s="175"/>
      <c r="K9" s="175"/>
      <c r="L9" s="7"/>
      <c r="M9" s="7"/>
      <c r="N9" s="7"/>
      <c r="O9" s="11"/>
      <c r="P9" s="11"/>
      <c r="Q9" s="11"/>
      <c r="R9" s="11"/>
      <c r="S9" s="11"/>
      <c r="T9" s="11"/>
    </row>
    <row r="10" spans="1:23" s="2" customFormat="1" ht="15">
      <c r="A10" s="175" t="s">
        <v>5</v>
      </c>
      <c r="B10" s="175"/>
      <c r="C10" s="175"/>
      <c r="D10" s="173"/>
      <c r="E10" s="186"/>
      <c r="F10" s="176"/>
      <c r="G10" s="176"/>
      <c r="H10" s="175"/>
      <c r="I10" s="175"/>
      <c r="J10" s="175"/>
      <c r="K10" s="175"/>
      <c r="L10" s="175"/>
      <c r="M10" s="175"/>
      <c r="N10" s="175"/>
      <c r="O10" s="175"/>
      <c r="P10" s="175"/>
      <c r="Q10" s="175"/>
      <c r="R10" s="175"/>
      <c r="S10" s="175"/>
      <c r="T10" s="175"/>
    </row>
    <row r="11" spans="1:23" s="2" customFormat="1" ht="15">
      <c r="A11" s="175" t="s">
        <v>6</v>
      </c>
      <c r="B11" s="175"/>
      <c r="C11" s="175"/>
      <c r="D11" s="173"/>
      <c r="E11" s="186"/>
      <c r="F11" s="176"/>
      <c r="G11" s="41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3" s="2" customFormat="1" ht="15">
      <c r="A12" s="175" t="s">
        <v>7</v>
      </c>
      <c r="B12" s="175"/>
      <c r="C12" s="175"/>
      <c r="D12" s="173"/>
      <c r="E12" s="186"/>
      <c r="F12" s="176"/>
      <c r="G12" s="176"/>
      <c r="H12" s="175"/>
      <c r="I12" s="175"/>
      <c r="J12" s="175"/>
      <c r="K12" s="175"/>
      <c r="L12" s="175"/>
      <c r="M12" s="175"/>
      <c r="N12" s="175"/>
      <c r="O12" s="175"/>
      <c r="P12" s="175"/>
      <c r="Q12" s="175"/>
      <c r="R12" s="175"/>
      <c r="S12" s="175"/>
      <c r="T12" s="175"/>
    </row>
    <row r="13" spans="1:23" ht="12.75">
      <c r="A13" s="43"/>
      <c r="B13" s="43"/>
      <c r="C13" s="43"/>
      <c r="D13" s="44"/>
      <c r="E13" s="45"/>
      <c r="F13" s="45"/>
      <c r="G13" s="45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</row>
    <row r="14" spans="1:23" ht="76.5">
      <c r="A14" s="46" t="s">
        <v>8</v>
      </c>
      <c r="B14" s="47" t="s">
        <v>9</v>
      </c>
      <c r="C14" s="46" t="s">
        <v>10</v>
      </c>
      <c r="D14" s="47" t="s">
        <v>11</v>
      </c>
      <c r="E14" s="46" t="s">
        <v>12</v>
      </c>
      <c r="F14" s="48" t="s">
        <v>13</v>
      </c>
      <c r="G14" s="48" t="s">
        <v>14</v>
      </c>
      <c r="H14" s="46" t="s">
        <v>15</v>
      </c>
      <c r="I14" s="49" t="s">
        <v>16</v>
      </c>
      <c r="J14" s="46" t="s">
        <v>17</v>
      </c>
      <c r="K14" s="46" t="s">
        <v>18</v>
      </c>
      <c r="L14" s="48" t="s">
        <v>19</v>
      </c>
      <c r="M14" s="48" t="s">
        <v>20</v>
      </c>
      <c r="N14" s="48" t="s">
        <v>21</v>
      </c>
      <c r="O14" s="48" t="s">
        <v>22</v>
      </c>
      <c r="P14" s="48" t="s">
        <v>23</v>
      </c>
      <c r="Q14" s="48" t="s">
        <v>159</v>
      </c>
      <c r="R14" s="48" t="s">
        <v>160</v>
      </c>
      <c r="S14" s="46" t="s">
        <v>24</v>
      </c>
      <c r="T14" s="46" t="s">
        <v>25</v>
      </c>
      <c r="U14" s="46" t="s">
        <v>26</v>
      </c>
      <c r="V14" s="46" t="s">
        <v>27</v>
      </c>
    </row>
    <row r="15" spans="1:23" ht="25.5">
      <c r="A15" s="104">
        <v>1</v>
      </c>
      <c r="B15" s="105" t="s">
        <v>161</v>
      </c>
      <c r="C15" s="106" t="s">
        <v>162</v>
      </c>
      <c r="D15" s="106" t="s">
        <v>30</v>
      </c>
      <c r="E15" s="104" t="s">
        <v>94</v>
      </c>
      <c r="F15" s="104" t="s">
        <v>163</v>
      </c>
      <c r="G15" s="104">
        <v>8</v>
      </c>
      <c r="H15" s="106" t="s">
        <v>164</v>
      </c>
      <c r="I15" s="104">
        <v>3</v>
      </c>
      <c r="J15" s="104">
        <v>0</v>
      </c>
      <c r="K15" s="104">
        <v>0</v>
      </c>
      <c r="L15" s="107">
        <v>0</v>
      </c>
      <c r="M15" s="107">
        <v>2</v>
      </c>
      <c r="N15" s="107">
        <v>5</v>
      </c>
      <c r="O15" s="107">
        <v>7</v>
      </c>
      <c r="P15" s="107">
        <v>2</v>
      </c>
      <c r="Q15" s="107">
        <v>0</v>
      </c>
      <c r="R15" s="107">
        <v>4</v>
      </c>
      <c r="S15" s="108">
        <v>13</v>
      </c>
      <c r="T15" s="108">
        <v>60</v>
      </c>
      <c r="U15" s="108">
        <v>21</v>
      </c>
      <c r="V15" s="104" t="s">
        <v>34</v>
      </c>
    </row>
    <row r="16" spans="1:23" ht="25.5">
      <c r="A16" s="104">
        <v>2</v>
      </c>
      <c r="B16" s="105" t="s">
        <v>165</v>
      </c>
      <c r="C16" s="106" t="s">
        <v>166</v>
      </c>
      <c r="D16" s="106" t="s">
        <v>30</v>
      </c>
      <c r="E16" s="104" t="s">
        <v>94</v>
      </c>
      <c r="F16" s="104">
        <v>8</v>
      </c>
      <c r="G16" s="104">
        <v>8</v>
      </c>
      <c r="H16" s="106" t="s">
        <v>164</v>
      </c>
      <c r="I16" s="104">
        <v>3</v>
      </c>
      <c r="J16" s="104">
        <v>3</v>
      </c>
      <c r="K16" s="104">
        <v>6</v>
      </c>
      <c r="L16" s="107">
        <v>5</v>
      </c>
      <c r="M16" s="107">
        <v>10</v>
      </c>
      <c r="N16" s="107">
        <v>7</v>
      </c>
      <c r="O16" s="107">
        <v>9</v>
      </c>
      <c r="P16" s="107">
        <v>6</v>
      </c>
      <c r="Q16" s="107">
        <v>3</v>
      </c>
      <c r="R16" s="107">
        <v>6</v>
      </c>
      <c r="S16" s="108">
        <v>58</v>
      </c>
      <c r="T16" s="108">
        <v>60</v>
      </c>
      <c r="U16" s="108">
        <v>96</v>
      </c>
      <c r="V16" s="109" t="s">
        <v>41</v>
      </c>
    </row>
    <row r="17" spans="1:23" ht="25.5">
      <c r="A17" s="104">
        <v>3</v>
      </c>
      <c r="B17" s="105" t="s">
        <v>167</v>
      </c>
      <c r="C17" s="106" t="s">
        <v>168</v>
      </c>
      <c r="D17" s="106" t="s">
        <v>30</v>
      </c>
      <c r="E17" s="104" t="s">
        <v>94</v>
      </c>
      <c r="F17" s="104">
        <v>8</v>
      </c>
      <c r="G17" s="104">
        <v>8</v>
      </c>
      <c r="H17" s="106" t="s">
        <v>164</v>
      </c>
      <c r="I17" s="104">
        <v>2</v>
      </c>
      <c r="J17" s="104">
        <v>4</v>
      </c>
      <c r="K17" s="104">
        <v>6</v>
      </c>
      <c r="L17" s="107">
        <v>4</v>
      </c>
      <c r="M17" s="107">
        <v>9</v>
      </c>
      <c r="N17" s="107">
        <v>6</v>
      </c>
      <c r="O17" s="107">
        <v>10</v>
      </c>
      <c r="P17" s="107">
        <v>6</v>
      </c>
      <c r="Q17" s="107">
        <v>3</v>
      </c>
      <c r="R17" s="107">
        <v>6</v>
      </c>
      <c r="S17" s="108">
        <v>57</v>
      </c>
      <c r="T17" s="108">
        <v>60</v>
      </c>
      <c r="U17" s="108">
        <v>95</v>
      </c>
      <c r="V17" s="109" t="s">
        <v>41</v>
      </c>
    </row>
    <row r="18" spans="1:23" ht="25.5">
      <c r="A18" s="104">
        <v>4</v>
      </c>
      <c r="B18" s="110" t="s">
        <v>169</v>
      </c>
      <c r="C18" s="106" t="s">
        <v>170</v>
      </c>
      <c r="D18" s="106" t="s">
        <v>30</v>
      </c>
      <c r="E18" s="104" t="s">
        <v>94</v>
      </c>
      <c r="F18" s="104">
        <v>8</v>
      </c>
      <c r="G18" s="104">
        <v>8</v>
      </c>
      <c r="H18" s="106" t="s">
        <v>164</v>
      </c>
      <c r="I18" s="104">
        <v>0</v>
      </c>
      <c r="J18" s="104">
        <v>1</v>
      </c>
      <c r="K18" s="104">
        <v>0</v>
      </c>
      <c r="L18" s="107">
        <v>1</v>
      </c>
      <c r="M18" s="107">
        <v>0</v>
      </c>
      <c r="N18" s="107">
        <v>3</v>
      </c>
      <c r="O18" s="107">
        <v>6</v>
      </c>
      <c r="P18" s="107">
        <v>0</v>
      </c>
      <c r="Q18" s="107">
        <v>0</v>
      </c>
      <c r="R18" s="107">
        <v>4</v>
      </c>
      <c r="S18" s="108">
        <v>15</v>
      </c>
      <c r="T18" s="108">
        <v>60</v>
      </c>
      <c r="U18" s="108">
        <v>25</v>
      </c>
      <c r="V18" s="104" t="s">
        <v>34</v>
      </c>
    </row>
    <row r="19" spans="1:23" ht="25.5">
      <c r="A19" s="104">
        <v>5</v>
      </c>
      <c r="B19" s="110" t="s">
        <v>171</v>
      </c>
      <c r="C19" s="106" t="s">
        <v>172</v>
      </c>
      <c r="D19" s="106" t="s">
        <v>30</v>
      </c>
      <c r="E19" s="104" t="s">
        <v>94</v>
      </c>
      <c r="F19" s="104" t="s">
        <v>163</v>
      </c>
      <c r="G19" s="104">
        <v>8</v>
      </c>
      <c r="H19" s="106" t="s">
        <v>164</v>
      </c>
      <c r="I19" s="104">
        <v>2</v>
      </c>
      <c r="J19" s="104">
        <v>4</v>
      </c>
      <c r="K19" s="104">
        <v>5</v>
      </c>
      <c r="L19" s="104">
        <v>5</v>
      </c>
      <c r="M19" s="104">
        <v>2</v>
      </c>
      <c r="N19" s="104">
        <v>7</v>
      </c>
      <c r="O19" s="104">
        <v>10</v>
      </c>
      <c r="P19" s="104">
        <v>8</v>
      </c>
      <c r="Q19" s="104">
        <v>3</v>
      </c>
      <c r="R19" s="104">
        <v>6</v>
      </c>
      <c r="S19" s="108">
        <v>58</v>
      </c>
      <c r="T19" s="108">
        <v>60</v>
      </c>
      <c r="U19" s="108">
        <v>96</v>
      </c>
      <c r="V19" s="109" t="s">
        <v>41</v>
      </c>
    </row>
    <row r="20" spans="1:23" ht="25.5">
      <c r="A20" s="104">
        <v>6</v>
      </c>
      <c r="B20" s="110" t="s">
        <v>173</v>
      </c>
      <c r="C20" s="106" t="s">
        <v>174</v>
      </c>
      <c r="D20" s="106" t="s">
        <v>30</v>
      </c>
      <c r="E20" s="104" t="s">
        <v>94</v>
      </c>
      <c r="F20" s="104" t="s">
        <v>163</v>
      </c>
      <c r="G20" s="104">
        <v>8</v>
      </c>
      <c r="H20" s="106" t="s">
        <v>164</v>
      </c>
      <c r="I20" s="104">
        <v>1</v>
      </c>
      <c r="J20" s="104">
        <v>4</v>
      </c>
      <c r="K20" s="104">
        <v>6</v>
      </c>
      <c r="L20" s="107">
        <v>4</v>
      </c>
      <c r="M20" s="107">
        <v>10</v>
      </c>
      <c r="N20" s="107">
        <v>6</v>
      </c>
      <c r="O20" s="107">
        <v>10</v>
      </c>
      <c r="P20" s="107">
        <v>6</v>
      </c>
      <c r="Q20" s="107">
        <v>2</v>
      </c>
      <c r="R20" s="107">
        <v>6</v>
      </c>
      <c r="S20" s="108">
        <v>50</v>
      </c>
      <c r="T20" s="108">
        <v>60</v>
      </c>
      <c r="U20" s="108">
        <v>83</v>
      </c>
      <c r="V20" s="109" t="s">
        <v>44</v>
      </c>
    </row>
    <row r="21" spans="1:23" ht="25.5">
      <c r="A21" s="104">
        <v>7</v>
      </c>
      <c r="B21" s="110" t="s">
        <v>175</v>
      </c>
      <c r="C21" s="106" t="s">
        <v>176</v>
      </c>
      <c r="D21" s="106" t="s">
        <v>30</v>
      </c>
      <c r="E21" s="104" t="s">
        <v>94</v>
      </c>
      <c r="F21" s="104" t="s">
        <v>163</v>
      </c>
      <c r="G21" s="104">
        <v>8</v>
      </c>
      <c r="H21" s="106" t="s">
        <v>164</v>
      </c>
      <c r="I21" s="104">
        <v>1</v>
      </c>
      <c r="J21" s="104">
        <v>0</v>
      </c>
      <c r="K21" s="104">
        <v>6</v>
      </c>
      <c r="L21" s="107">
        <v>1</v>
      </c>
      <c r="M21" s="107">
        <v>2</v>
      </c>
      <c r="N21" s="107">
        <v>3</v>
      </c>
      <c r="O21" s="107">
        <v>1</v>
      </c>
      <c r="P21" s="107">
        <v>2</v>
      </c>
      <c r="Q21" s="107">
        <v>3</v>
      </c>
      <c r="R21" s="107">
        <v>1</v>
      </c>
      <c r="S21" s="108">
        <v>20</v>
      </c>
      <c r="T21" s="108">
        <v>60</v>
      </c>
      <c r="U21" s="108">
        <v>33</v>
      </c>
      <c r="V21" s="104" t="s">
        <v>34</v>
      </c>
    </row>
    <row r="22" spans="1:23" ht="25.5">
      <c r="A22" s="104">
        <v>8</v>
      </c>
      <c r="B22" s="110" t="s">
        <v>177</v>
      </c>
      <c r="C22" s="106" t="s">
        <v>156</v>
      </c>
      <c r="D22" s="106" t="s">
        <v>30</v>
      </c>
      <c r="E22" s="104" t="s">
        <v>94</v>
      </c>
      <c r="F22" s="104" t="s">
        <v>163</v>
      </c>
      <c r="G22" s="104">
        <v>8</v>
      </c>
      <c r="H22" s="106" t="s">
        <v>164</v>
      </c>
      <c r="I22" s="104">
        <v>0</v>
      </c>
      <c r="J22" s="104">
        <v>4</v>
      </c>
      <c r="K22" s="104">
        <v>6</v>
      </c>
      <c r="L22" s="107">
        <v>5</v>
      </c>
      <c r="M22" s="107">
        <v>2</v>
      </c>
      <c r="N22" s="107">
        <v>7</v>
      </c>
      <c r="O22" s="107">
        <v>10</v>
      </c>
      <c r="P22" s="107">
        <v>6</v>
      </c>
      <c r="Q22" s="107">
        <v>3</v>
      </c>
      <c r="R22" s="107">
        <v>6</v>
      </c>
      <c r="S22" s="108">
        <v>49</v>
      </c>
      <c r="T22" s="108">
        <v>60</v>
      </c>
      <c r="U22" s="108">
        <v>81</v>
      </c>
      <c r="V22" s="109" t="s">
        <v>44</v>
      </c>
    </row>
    <row r="23" spans="1:23" ht="25.5">
      <c r="A23" s="104">
        <v>9</v>
      </c>
      <c r="B23" s="110" t="s">
        <v>178</v>
      </c>
      <c r="C23" s="106" t="s">
        <v>179</v>
      </c>
      <c r="D23" s="106" t="s">
        <v>30</v>
      </c>
      <c r="E23" s="104" t="s">
        <v>94</v>
      </c>
      <c r="F23" s="104" t="s">
        <v>180</v>
      </c>
      <c r="G23" s="104">
        <v>8</v>
      </c>
      <c r="H23" s="106" t="s">
        <v>164</v>
      </c>
      <c r="I23" s="104">
        <v>2</v>
      </c>
      <c r="J23" s="104">
        <v>3</v>
      </c>
      <c r="K23" s="104">
        <v>6</v>
      </c>
      <c r="L23" s="107">
        <v>1</v>
      </c>
      <c r="M23" s="107">
        <v>4</v>
      </c>
      <c r="N23" s="107">
        <v>4</v>
      </c>
      <c r="O23" s="107">
        <v>7</v>
      </c>
      <c r="P23" s="107">
        <v>0</v>
      </c>
      <c r="Q23" s="107">
        <v>0</v>
      </c>
      <c r="R23" s="107">
        <v>6</v>
      </c>
      <c r="S23" s="108">
        <v>33</v>
      </c>
      <c r="T23" s="108">
        <v>60</v>
      </c>
      <c r="U23" s="108">
        <v>55</v>
      </c>
      <c r="V23" s="104" t="s">
        <v>34</v>
      </c>
    </row>
    <row r="24" spans="1:23" ht="25.5">
      <c r="A24" s="104">
        <v>10</v>
      </c>
      <c r="B24" s="110" t="s">
        <v>181</v>
      </c>
      <c r="C24" s="106" t="s">
        <v>182</v>
      </c>
      <c r="D24" s="106" t="s">
        <v>30</v>
      </c>
      <c r="E24" s="104" t="s">
        <v>94</v>
      </c>
      <c r="F24" s="104" t="s">
        <v>180</v>
      </c>
      <c r="G24" s="104">
        <v>8</v>
      </c>
      <c r="H24" s="106" t="s">
        <v>164</v>
      </c>
      <c r="I24" s="104">
        <v>2</v>
      </c>
      <c r="J24" s="104">
        <v>4</v>
      </c>
      <c r="K24" s="104">
        <v>2</v>
      </c>
      <c r="L24" s="107">
        <v>5</v>
      </c>
      <c r="M24" s="107">
        <v>4</v>
      </c>
      <c r="N24" s="107">
        <v>7</v>
      </c>
      <c r="O24" s="107">
        <v>7</v>
      </c>
      <c r="P24" s="107">
        <v>2</v>
      </c>
      <c r="Q24" s="107">
        <v>3</v>
      </c>
      <c r="R24" s="107">
        <v>6</v>
      </c>
      <c r="S24" s="108">
        <v>42</v>
      </c>
      <c r="T24" s="108">
        <v>60</v>
      </c>
      <c r="U24" s="108">
        <v>70</v>
      </c>
      <c r="V24" s="104" t="s">
        <v>34</v>
      </c>
    </row>
    <row r="25" spans="1:23" ht="25.5">
      <c r="A25" s="104">
        <v>11</v>
      </c>
      <c r="B25" s="110" t="s">
        <v>183</v>
      </c>
      <c r="C25" s="106" t="s">
        <v>184</v>
      </c>
      <c r="D25" s="106" t="s">
        <v>30</v>
      </c>
      <c r="E25" s="104" t="s">
        <v>94</v>
      </c>
      <c r="F25" s="104" t="s">
        <v>180</v>
      </c>
      <c r="G25" s="104">
        <v>8</v>
      </c>
      <c r="H25" s="106" t="s">
        <v>164</v>
      </c>
      <c r="I25" s="104">
        <v>2</v>
      </c>
      <c r="J25" s="104">
        <v>4</v>
      </c>
      <c r="K25" s="104">
        <v>6</v>
      </c>
      <c r="L25" s="107">
        <v>2</v>
      </c>
      <c r="M25" s="107">
        <v>2</v>
      </c>
      <c r="N25" s="107">
        <v>5</v>
      </c>
      <c r="O25" s="107">
        <v>7</v>
      </c>
      <c r="P25" s="107">
        <v>2</v>
      </c>
      <c r="Q25" s="107">
        <v>3</v>
      </c>
      <c r="R25" s="107">
        <v>6</v>
      </c>
      <c r="S25" s="108">
        <v>39</v>
      </c>
      <c r="T25" s="108">
        <v>60</v>
      </c>
      <c r="U25" s="108">
        <v>65</v>
      </c>
      <c r="V25" s="104" t="s">
        <v>34</v>
      </c>
    </row>
    <row r="26" spans="1:23" ht="25.5">
      <c r="A26" s="104">
        <v>12</v>
      </c>
      <c r="B26" s="110" t="s">
        <v>185</v>
      </c>
      <c r="C26" s="106" t="s">
        <v>186</v>
      </c>
      <c r="D26" s="106" t="s">
        <v>30</v>
      </c>
      <c r="E26" s="104" t="s">
        <v>94</v>
      </c>
      <c r="F26" s="104" t="s">
        <v>180</v>
      </c>
      <c r="G26" s="104">
        <v>8</v>
      </c>
      <c r="H26" s="106" t="s">
        <v>164</v>
      </c>
      <c r="I26" s="104">
        <v>2</v>
      </c>
      <c r="J26" s="104">
        <v>4</v>
      </c>
      <c r="K26" s="104">
        <v>6</v>
      </c>
      <c r="L26" s="107">
        <v>4</v>
      </c>
      <c r="M26" s="107">
        <v>2</v>
      </c>
      <c r="N26" s="107">
        <v>5</v>
      </c>
      <c r="O26" s="107">
        <v>10</v>
      </c>
      <c r="P26" s="107">
        <v>6</v>
      </c>
      <c r="Q26" s="107">
        <v>3</v>
      </c>
      <c r="R26" s="107">
        <v>6</v>
      </c>
      <c r="S26" s="108">
        <v>48</v>
      </c>
      <c r="T26" s="108">
        <v>60</v>
      </c>
      <c r="U26" s="108">
        <v>80</v>
      </c>
      <c r="V26" s="109" t="s">
        <v>44</v>
      </c>
    </row>
    <row r="27" spans="1:23" ht="38.25">
      <c r="A27" s="104">
        <v>13</v>
      </c>
      <c r="B27" s="110" t="s">
        <v>187</v>
      </c>
      <c r="C27" s="106" t="s">
        <v>188</v>
      </c>
      <c r="D27" s="106" t="s">
        <v>30</v>
      </c>
      <c r="E27" s="104" t="s">
        <v>94</v>
      </c>
      <c r="F27" s="104" t="s">
        <v>180</v>
      </c>
      <c r="G27" s="104">
        <v>8</v>
      </c>
      <c r="H27" s="106" t="s">
        <v>164</v>
      </c>
      <c r="I27" s="104">
        <v>2</v>
      </c>
      <c r="J27" s="104">
        <v>4</v>
      </c>
      <c r="K27" s="104">
        <v>2</v>
      </c>
      <c r="L27" s="107">
        <v>5</v>
      </c>
      <c r="M27" s="107">
        <v>2</v>
      </c>
      <c r="N27" s="107">
        <v>6</v>
      </c>
      <c r="O27" s="107">
        <v>9</v>
      </c>
      <c r="P27" s="107">
        <v>4</v>
      </c>
      <c r="Q27" s="107">
        <v>3</v>
      </c>
      <c r="R27" s="107">
        <v>6</v>
      </c>
      <c r="S27" s="108">
        <v>44</v>
      </c>
      <c r="T27" s="108">
        <v>60</v>
      </c>
      <c r="U27" s="108">
        <v>73</v>
      </c>
      <c r="V27" s="104" t="s">
        <v>34</v>
      </c>
    </row>
    <row r="28" spans="1:23" ht="25.5">
      <c r="A28" s="104">
        <v>14</v>
      </c>
      <c r="B28" s="110" t="s">
        <v>189</v>
      </c>
      <c r="C28" s="106" t="s">
        <v>190</v>
      </c>
      <c r="D28" s="106" t="s">
        <v>30</v>
      </c>
      <c r="E28" s="104" t="s">
        <v>94</v>
      </c>
      <c r="F28" s="104" t="s">
        <v>180</v>
      </c>
      <c r="G28" s="104">
        <v>8</v>
      </c>
      <c r="H28" s="106" t="s">
        <v>164</v>
      </c>
      <c r="I28" s="104">
        <v>2</v>
      </c>
      <c r="J28" s="104">
        <v>2</v>
      </c>
      <c r="K28" s="104">
        <v>6</v>
      </c>
      <c r="L28" s="107">
        <v>4</v>
      </c>
      <c r="M28" s="107">
        <v>2</v>
      </c>
      <c r="N28" s="107">
        <v>5</v>
      </c>
      <c r="O28" s="107">
        <v>6</v>
      </c>
      <c r="P28" s="107">
        <v>4</v>
      </c>
      <c r="Q28" s="107">
        <v>3</v>
      </c>
      <c r="R28" s="107">
        <v>6</v>
      </c>
      <c r="S28" s="108">
        <v>40</v>
      </c>
      <c r="T28" s="108">
        <v>60</v>
      </c>
      <c r="U28" s="108">
        <v>66</v>
      </c>
      <c r="V28" s="104" t="s">
        <v>34</v>
      </c>
    </row>
    <row r="29" spans="1:23" ht="12.75">
      <c r="A29" s="57"/>
      <c r="B29" s="58"/>
      <c r="C29" s="57"/>
      <c r="D29" s="57"/>
      <c r="E29" s="59"/>
      <c r="F29" s="59"/>
      <c r="G29" s="59"/>
      <c r="H29" s="57"/>
      <c r="I29" s="59"/>
      <c r="J29" s="59"/>
      <c r="K29" s="59"/>
      <c r="L29" s="60"/>
      <c r="M29" s="60"/>
      <c r="N29" s="60"/>
      <c r="O29" s="60"/>
      <c r="P29" s="60"/>
      <c r="Q29" s="60"/>
      <c r="R29" s="60"/>
      <c r="S29" s="61">
        <f>SUM(S15:S28)</f>
        <v>566</v>
      </c>
      <c r="T29" s="61"/>
      <c r="U29" s="61"/>
      <c r="V29" s="42"/>
    </row>
    <row r="30" spans="1:23" ht="12.75">
      <c r="A30" s="57"/>
      <c r="B30" s="58"/>
      <c r="C30" s="57"/>
      <c r="D30" s="57"/>
      <c r="E30" s="59"/>
      <c r="F30" s="59"/>
      <c r="G30" s="59"/>
      <c r="H30" s="57"/>
      <c r="I30" s="59"/>
      <c r="J30" s="59"/>
      <c r="K30" s="59"/>
      <c r="L30" s="60"/>
      <c r="M30" s="60"/>
      <c r="N30" s="60"/>
      <c r="O30" s="60"/>
      <c r="P30" s="60"/>
      <c r="Q30" s="60"/>
      <c r="R30" s="60"/>
      <c r="S30" s="61"/>
      <c r="T30" s="61"/>
      <c r="U30" s="61"/>
      <c r="V30" s="42"/>
    </row>
    <row r="31" spans="1:23" ht="12.75">
      <c r="A31" s="57"/>
      <c r="B31" s="58"/>
      <c r="C31" s="57"/>
      <c r="D31" s="57"/>
      <c r="E31" s="59"/>
      <c r="F31" s="59"/>
      <c r="G31" s="59"/>
      <c r="H31" s="57"/>
      <c r="I31" s="59"/>
      <c r="J31" s="59"/>
      <c r="K31" s="59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59"/>
    </row>
    <row r="32" spans="1:23" s="2" customFormat="1" ht="15">
      <c r="B32" s="23"/>
      <c r="C32" s="24" t="s">
        <v>83</v>
      </c>
      <c r="D32" s="25"/>
      <c r="E32" s="111"/>
      <c r="F32" s="100"/>
      <c r="G32" s="100"/>
      <c r="H32" s="28"/>
      <c r="I32" s="25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</row>
    <row r="33" spans="2:23" s="2" customFormat="1" ht="12.75">
      <c r="B33" s="23"/>
      <c r="C33" s="24"/>
      <c r="D33" s="25"/>
      <c r="E33" s="29" t="s">
        <v>84</v>
      </c>
      <c r="F33" s="100"/>
      <c r="G33" s="100"/>
      <c r="H33" s="28"/>
      <c r="I33" s="25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</row>
    <row r="34" spans="2:23" s="2" customFormat="1" ht="12.75">
      <c r="B34" s="23"/>
      <c r="C34" s="30" t="s">
        <v>85</v>
      </c>
      <c r="D34" s="31"/>
      <c r="E34" s="112"/>
      <c r="F34" s="101"/>
      <c r="G34" s="101"/>
      <c r="H34" s="31"/>
      <c r="I34" s="31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</row>
    <row r="35" spans="2:23" s="2" customFormat="1" ht="12.75">
      <c r="B35" s="23"/>
      <c r="D35" s="23"/>
      <c r="E35" s="113" t="s">
        <v>86</v>
      </c>
      <c r="F35" s="102"/>
      <c r="G35" s="102"/>
      <c r="H35" s="28"/>
      <c r="I35" s="25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</row>
    <row r="36" spans="2:23" s="2" customFormat="1" ht="14.25">
      <c r="B36" s="23"/>
      <c r="D36" s="23"/>
      <c r="E36" s="113" t="s">
        <v>87</v>
      </c>
      <c r="F36" s="103"/>
      <c r="G36" s="103"/>
      <c r="H36" s="28"/>
      <c r="I36" s="25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</row>
    <row r="37" spans="2:23" s="2" customFormat="1" ht="12.75">
      <c r="B37" s="23"/>
      <c r="D37" s="23"/>
      <c r="E37" s="113" t="s">
        <v>88</v>
      </c>
      <c r="F37" s="102"/>
      <c r="G37" s="102"/>
      <c r="H37" s="28"/>
      <c r="I37" s="25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</row>
    <row r="38" spans="2:23" s="2" customFormat="1" ht="12.75">
      <c r="B38" s="23"/>
      <c r="D38" s="23"/>
      <c r="E38" s="113" t="s">
        <v>89</v>
      </c>
      <c r="F38" s="102"/>
      <c r="G38" s="102"/>
      <c r="H38" s="28"/>
      <c r="I38" s="25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</row>
    <row r="39" spans="2:23" ht="12.75">
      <c r="B39" s="70"/>
      <c r="C39" s="70"/>
      <c r="D39" s="70"/>
      <c r="E39" s="72"/>
      <c r="F39" s="72"/>
      <c r="G39" s="72"/>
      <c r="H39" s="57"/>
      <c r="I39" s="70"/>
      <c r="J39" s="70"/>
      <c r="K39" s="70"/>
      <c r="L39" s="70"/>
      <c r="M39" s="70"/>
      <c r="N39" s="70"/>
      <c r="O39" s="70"/>
      <c r="P39" s="70"/>
      <c r="Q39" s="70"/>
      <c r="R39" s="70"/>
      <c r="S39" s="70"/>
      <c r="T39" s="70"/>
      <c r="U39" s="70"/>
      <c r="V39" s="70"/>
    </row>
    <row r="40" spans="2:23" ht="12.75">
      <c r="B40" s="70"/>
      <c r="C40" s="70"/>
      <c r="D40" s="70"/>
      <c r="E40" s="72"/>
      <c r="F40" s="72"/>
      <c r="G40" s="72"/>
      <c r="H40" s="57"/>
      <c r="I40" s="70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</row>
    <row r="41" spans="2:23" ht="12.75">
      <c r="B41" s="70"/>
      <c r="C41" s="70"/>
      <c r="D41" s="70"/>
      <c r="E41" s="72"/>
      <c r="F41" s="72"/>
      <c r="G41" s="72"/>
      <c r="H41" s="57"/>
      <c r="I41" s="70"/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0"/>
    </row>
    <row r="42" spans="2:23" ht="12.75">
      <c r="B42" s="70"/>
      <c r="C42" s="70"/>
      <c r="D42" s="70"/>
      <c r="E42" s="72"/>
      <c r="F42" s="72"/>
      <c r="G42" s="72"/>
      <c r="H42" s="57"/>
      <c r="I42" s="70"/>
      <c r="J42" s="70"/>
      <c r="K42" s="70"/>
      <c r="L42" s="70"/>
      <c r="M42" s="70"/>
      <c r="N42" s="70"/>
      <c r="O42" s="70"/>
      <c r="P42" s="70"/>
      <c r="Q42" s="70"/>
      <c r="R42" s="70"/>
      <c r="S42" s="70"/>
      <c r="T42" s="70"/>
      <c r="U42" s="70"/>
      <c r="V42" s="70"/>
    </row>
  </sheetData>
  <mergeCells count="9">
    <mergeCell ref="A9:K9"/>
    <mergeCell ref="A10:T10"/>
    <mergeCell ref="A11:F11"/>
    <mergeCell ref="A12:T12"/>
    <mergeCell ref="A3:V3"/>
    <mergeCell ref="A5:V5"/>
    <mergeCell ref="A6:V6"/>
    <mergeCell ref="A7:W7"/>
    <mergeCell ref="A8:W8"/>
  </mergeCells>
  <pageMargins left="0.70866141732283505" right="0.70866141732283505" top="0.74803149606299202" bottom="0.74803149606299202" header="0.31496062992126" footer="0.31496062992126"/>
  <pageSetup paperSize="9" scale="6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3:W37"/>
  <sheetViews>
    <sheetView topLeftCell="A13" workbookViewId="0">
      <selection activeCell="S16" sqref="S16:S29"/>
    </sheetView>
  </sheetViews>
  <sheetFormatPr defaultColWidth="9" defaultRowHeight="12"/>
  <cols>
    <col min="1" max="1" width="7.1640625" style="3" customWidth="1"/>
    <col min="2" max="2" width="9" style="3"/>
    <col min="3" max="3" width="26.33203125" style="3" customWidth="1"/>
    <col min="4" max="4" width="19.1640625" style="77" customWidth="1"/>
    <col min="5" max="5" width="24.6640625" style="3" customWidth="1"/>
    <col min="6" max="6" width="12.83203125" style="78" customWidth="1"/>
    <col min="7" max="7" width="11.83203125" style="78" customWidth="1"/>
    <col min="8" max="8" width="24.83203125" style="3" customWidth="1"/>
    <col min="9" max="9" width="10.33203125" style="3" customWidth="1"/>
    <col min="10" max="10" width="10.6640625" style="3" customWidth="1"/>
    <col min="11" max="11" width="10.83203125" style="3" customWidth="1"/>
    <col min="12" max="12" width="10.6640625" style="3" customWidth="1"/>
    <col min="13" max="15" width="10.5" style="3" customWidth="1"/>
    <col min="16" max="18" width="10.1640625" style="3" customWidth="1"/>
    <col min="19" max="21" width="13.5" style="3" customWidth="1"/>
    <col min="22" max="22" width="19" style="3" customWidth="1"/>
    <col min="23" max="16384" width="9" style="3"/>
  </cols>
  <sheetData>
    <row r="3" spans="1:23" ht="15.75">
      <c r="A3" s="197" t="s">
        <v>255</v>
      </c>
      <c r="B3" s="197"/>
      <c r="C3" s="197"/>
      <c r="D3" s="197"/>
      <c r="E3" s="197"/>
      <c r="F3" s="198"/>
      <c r="G3" s="198"/>
      <c r="H3" s="197"/>
      <c r="I3" s="197"/>
      <c r="J3" s="197"/>
      <c r="K3" s="197"/>
      <c r="L3" s="197"/>
      <c r="M3" s="197"/>
      <c r="N3" s="197"/>
      <c r="O3" s="197"/>
      <c r="P3" s="197"/>
      <c r="Q3" s="197"/>
      <c r="R3" s="197"/>
      <c r="S3" s="197"/>
      <c r="T3" s="197"/>
      <c r="U3" s="197"/>
    </row>
    <row r="4" spans="1:23" ht="15">
      <c r="A4" s="5"/>
      <c r="B4" s="5"/>
      <c r="C4" s="5"/>
      <c r="D4" s="5"/>
      <c r="E4" s="5"/>
      <c r="F4" s="79"/>
      <c r="G4" s="79"/>
      <c r="H4" s="5"/>
      <c r="I4" s="5"/>
      <c r="J4" s="5"/>
      <c r="K4" s="5"/>
      <c r="L4" s="5"/>
      <c r="M4" s="5"/>
      <c r="N4" s="5"/>
      <c r="O4" s="5"/>
      <c r="P4" s="5"/>
    </row>
    <row r="5" spans="1:23" ht="15">
      <c r="A5" s="199" t="s">
        <v>191</v>
      </c>
      <c r="B5" s="199"/>
      <c r="C5" s="199"/>
      <c r="D5" s="199"/>
      <c r="E5" s="199"/>
      <c r="F5" s="200"/>
      <c r="G5" s="200"/>
      <c r="H5" s="199"/>
      <c r="I5" s="199"/>
      <c r="J5" s="199"/>
      <c r="K5" s="199"/>
      <c r="L5" s="199"/>
      <c r="M5" s="199"/>
      <c r="N5" s="199"/>
      <c r="O5" s="199"/>
      <c r="P5" s="199"/>
    </row>
    <row r="6" spans="1:23" s="1" customFormat="1" ht="15">
      <c r="A6" s="175" t="s">
        <v>1</v>
      </c>
      <c r="B6" s="175"/>
      <c r="C6" s="175"/>
      <c r="D6" s="173"/>
      <c r="E6" s="175"/>
      <c r="F6" s="176"/>
      <c r="G6" s="176"/>
      <c r="H6" s="175"/>
      <c r="I6" s="175"/>
      <c r="J6" s="175"/>
      <c r="K6" s="175"/>
      <c r="L6" s="175"/>
      <c r="M6" s="175"/>
      <c r="N6" s="175"/>
      <c r="O6" s="175"/>
      <c r="P6" s="175"/>
      <c r="Q6" s="175"/>
      <c r="R6" s="175"/>
      <c r="S6" s="175"/>
      <c r="T6" s="175"/>
      <c r="U6" s="175"/>
      <c r="V6" s="175"/>
      <c r="W6" s="175"/>
    </row>
    <row r="7" spans="1:23" s="2" customFormat="1" ht="15">
      <c r="A7" s="177" t="s">
        <v>2</v>
      </c>
      <c r="B7" s="177"/>
      <c r="C7" s="177"/>
      <c r="D7" s="177"/>
      <c r="E7" s="177"/>
      <c r="F7" s="174"/>
      <c r="G7" s="174"/>
      <c r="H7" s="177"/>
      <c r="I7" s="177"/>
      <c r="J7" s="177"/>
      <c r="K7" s="177"/>
      <c r="L7" s="177"/>
      <c r="M7" s="177"/>
      <c r="N7" s="177"/>
      <c r="O7" s="177"/>
      <c r="P7" s="177"/>
      <c r="Q7" s="177"/>
      <c r="R7" s="177"/>
      <c r="S7" s="177"/>
      <c r="T7" s="177"/>
      <c r="U7" s="177"/>
      <c r="V7" s="177"/>
      <c r="W7" s="177"/>
    </row>
    <row r="8" spans="1:23" s="2" customFormat="1" ht="15">
      <c r="A8" s="178" t="s">
        <v>146</v>
      </c>
      <c r="B8" s="178"/>
      <c r="C8" s="178"/>
      <c r="D8" s="178"/>
      <c r="E8" s="178"/>
      <c r="F8" s="179"/>
      <c r="G8" s="179"/>
      <c r="H8" s="178"/>
      <c r="I8" s="178"/>
      <c r="J8" s="178"/>
      <c r="K8" s="178"/>
      <c r="L8" s="178"/>
      <c r="M8" s="178"/>
      <c r="N8" s="178"/>
      <c r="O8" s="178"/>
      <c r="P8" s="178"/>
      <c r="Q8" s="178"/>
      <c r="R8" s="178"/>
      <c r="S8" s="178"/>
      <c r="T8" s="178"/>
      <c r="U8" s="178"/>
      <c r="V8" s="178"/>
      <c r="W8" s="178"/>
    </row>
    <row r="9" spans="1:23" s="2" customFormat="1" ht="15">
      <c r="A9" s="175" t="s">
        <v>4</v>
      </c>
      <c r="B9" s="175"/>
      <c r="C9" s="175"/>
      <c r="D9" s="173"/>
      <c r="E9" s="175"/>
      <c r="F9" s="176"/>
      <c r="G9" s="176"/>
      <c r="H9" s="175"/>
      <c r="I9" s="175"/>
      <c r="J9" s="175"/>
      <c r="K9" s="175"/>
      <c r="L9" s="7"/>
      <c r="M9" s="7"/>
      <c r="N9" s="7"/>
      <c r="O9" s="11"/>
      <c r="P9" s="11"/>
      <c r="Q9" s="11"/>
      <c r="R9" s="11"/>
      <c r="S9" s="11"/>
      <c r="T9" s="11"/>
    </row>
    <row r="10" spans="1:23" s="2" customFormat="1" ht="15">
      <c r="A10" s="175" t="s">
        <v>5</v>
      </c>
      <c r="B10" s="175"/>
      <c r="C10" s="175"/>
      <c r="D10" s="173"/>
      <c r="E10" s="175"/>
      <c r="F10" s="176"/>
      <c r="G10" s="176"/>
      <c r="H10" s="175"/>
      <c r="I10" s="175"/>
      <c r="J10" s="175"/>
      <c r="K10" s="175"/>
      <c r="L10" s="175"/>
      <c r="M10" s="175"/>
      <c r="N10" s="175"/>
      <c r="O10" s="175"/>
      <c r="P10" s="175"/>
      <c r="Q10" s="175"/>
      <c r="R10" s="175"/>
      <c r="S10" s="175"/>
      <c r="T10" s="175"/>
    </row>
    <row r="11" spans="1:23" s="2" customFormat="1" ht="15">
      <c r="A11" s="175" t="s">
        <v>6</v>
      </c>
      <c r="B11" s="175"/>
      <c r="C11" s="175"/>
      <c r="D11" s="173"/>
      <c r="E11" s="175"/>
      <c r="F11" s="176"/>
      <c r="G11" s="41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3" s="2" customFormat="1" ht="15">
      <c r="A12" s="175" t="s">
        <v>7</v>
      </c>
      <c r="B12" s="175"/>
      <c r="C12" s="175"/>
      <c r="D12" s="173"/>
      <c r="E12" s="175"/>
      <c r="F12" s="176"/>
      <c r="G12" s="176"/>
      <c r="H12" s="175"/>
      <c r="I12" s="175"/>
      <c r="J12" s="175"/>
      <c r="K12" s="175"/>
      <c r="L12" s="175"/>
      <c r="M12" s="175"/>
      <c r="N12" s="175"/>
      <c r="O12" s="175"/>
      <c r="P12" s="175"/>
      <c r="Q12" s="175"/>
      <c r="R12" s="175"/>
      <c r="S12" s="175"/>
      <c r="T12" s="175"/>
    </row>
    <row r="13" spans="1:23" ht="12.75">
      <c r="A13" s="201"/>
      <c r="B13" s="201"/>
      <c r="C13" s="201"/>
      <c r="D13" s="201"/>
      <c r="E13" s="201"/>
      <c r="F13" s="202"/>
      <c r="G13" s="202"/>
      <c r="H13" s="201"/>
      <c r="I13" s="201"/>
      <c r="J13" s="201"/>
      <c r="K13" s="201"/>
      <c r="L13" s="201"/>
      <c r="M13" s="201"/>
      <c r="N13" s="201"/>
      <c r="O13" s="201"/>
      <c r="P13" s="201"/>
    </row>
    <row r="14" spans="1:23" ht="12.75">
      <c r="A14" s="12"/>
      <c r="B14" s="12"/>
      <c r="C14" s="12"/>
      <c r="D14" s="13"/>
      <c r="E14" s="12"/>
      <c r="F14" s="80"/>
      <c r="G14" s="80"/>
      <c r="H14" s="12"/>
      <c r="I14" s="12"/>
      <c r="J14" s="12"/>
      <c r="K14" s="12"/>
      <c r="L14" s="12"/>
      <c r="M14" s="12"/>
      <c r="N14" s="12"/>
      <c r="O14" s="12"/>
      <c r="P14" s="12"/>
    </row>
    <row r="15" spans="1:23" s="73" customFormat="1" ht="51">
      <c r="A15" s="81" t="s">
        <v>8</v>
      </c>
      <c r="B15" s="82" t="s">
        <v>9</v>
      </c>
      <c r="C15" s="81" t="s">
        <v>10</v>
      </c>
      <c r="D15" s="82" t="s">
        <v>11</v>
      </c>
      <c r="E15" s="81" t="s">
        <v>12</v>
      </c>
      <c r="F15" s="83" t="s">
        <v>13</v>
      </c>
      <c r="G15" s="83" t="s">
        <v>14</v>
      </c>
      <c r="H15" s="81" t="s">
        <v>15</v>
      </c>
      <c r="I15" s="84" t="s">
        <v>16</v>
      </c>
      <c r="J15" s="81" t="s">
        <v>17</v>
      </c>
      <c r="K15" s="81" t="s">
        <v>18</v>
      </c>
      <c r="L15" s="83" t="s">
        <v>19</v>
      </c>
      <c r="M15" s="83" t="s">
        <v>192</v>
      </c>
      <c r="N15" s="83" t="s">
        <v>21</v>
      </c>
      <c r="O15" s="83" t="s">
        <v>22</v>
      </c>
      <c r="P15" s="82" t="s">
        <v>23</v>
      </c>
      <c r="Q15" s="85" t="s">
        <v>147</v>
      </c>
      <c r="R15" s="86" t="s">
        <v>160</v>
      </c>
      <c r="S15" s="86" t="s">
        <v>24</v>
      </c>
      <c r="T15" s="86" t="s">
        <v>25</v>
      </c>
      <c r="U15" s="86" t="s">
        <v>26</v>
      </c>
      <c r="V15" s="86" t="s">
        <v>27</v>
      </c>
    </row>
    <row r="16" spans="1:23" s="74" customFormat="1" ht="28.5">
      <c r="A16" s="87">
        <v>1</v>
      </c>
      <c r="B16" s="16" t="s">
        <v>193</v>
      </c>
      <c r="C16" s="52" t="s">
        <v>194</v>
      </c>
      <c r="D16" s="52" t="s">
        <v>30</v>
      </c>
      <c r="E16" s="52" t="s">
        <v>94</v>
      </c>
      <c r="F16" s="88" t="s">
        <v>195</v>
      </c>
      <c r="G16" s="88">
        <v>9</v>
      </c>
      <c r="H16" s="52" t="s">
        <v>164</v>
      </c>
      <c r="I16" s="50">
        <v>2</v>
      </c>
      <c r="J16" s="50">
        <v>6</v>
      </c>
      <c r="K16" s="50">
        <v>4</v>
      </c>
      <c r="L16" s="54">
        <v>5</v>
      </c>
      <c r="M16" s="54">
        <v>10</v>
      </c>
      <c r="N16" s="54">
        <v>11</v>
      </c>
      <c r="O16" s="54">
        <v>7</v>
      </c>
      <c r="P16" s="54">
        <v>7</v>
      </c>
      <c r="Q16" s="54">
        <v>8</v>
      </c>
      <c r="R16" s="54">
        <v>1</v>
      </c>
      <c r="S16" s="55">
        <v>61</v>
      </c>
      <c r="T16" s="55">
        <v>85</v>
      </c>
      <c r="U16" s="55">
        <v>71</v>
      </c>
      <c r="V16" s="56" t="s">
        <v>44</v>
      </c>
    </row>
    <row r="17" spans="1:23" s="74" customFormat="1" ht="28.5">
      <c r="A17" s="87">
        <v>2</v>
      </c>
      <c r="B17" s="16" t="s">
        <v>196</v>
      </c>
      <c r="C17" s="52" t="s">
        <v>197</v>
      </c>
      <c r="D17" s="52" t="s">
        <v>30</v>
      </c>
      <c r="E17" s="52" t="s">
        <v>94</v>
      </c>
      <c r="F17" s="88" t="s">
        <v>198</v>
      </c>
      <c r="G17" s="88">
        <v>9</v>
      </c>
      <c r="H17" s="52" t="s">
        <v>164</v>
      </c>
      <c r="I17" s="50">
        <v>1</v>
      </c>
      <c r="J17" s="50">
        <v>2</v>
      </c>
      <c r="K17" s="50">
        <v>0</v>
      </c>
      <c r="L17" s="54">
        <v>3</v>
      </c>
      <c r="M17" s="54">
        <v>3</v>
      </c>
      <c r="N17" s="54">
        <v>10</v>
      </c>
      <c r="O17" s="54">
        <v>4</v>
      </c>
      <c r="P17" s="54">
        <v>12</v>
      </c>
      <c r="Q17" s="54">
        <v>2</v>
      </c>
      <c r="R17" s="54">
        <v>3</v>
      </c>
      <c r="S17" s="55">
        <v>40</v>
      </c>
      <c r="T17" s="55">
        <v>85</v>
      </c>
      <c r="U17" s="55">
        <v>47</v>
      </c>
      <c r="V17" s="50" t="s">
        <v>34</v>
      </c>
    </row>
    <row r="18" spans="1:23" s="74" customFormat="1" ht="28.5">
      <c r="A18" s="87">
        <v>3</v>
      </c>
      <c r="B18" s="16" t="s">
        <v>199</v>
      </c>
      <c r="C18" s="52" t="s">
        <v>200</v>
      </c>
      <c r="D18" s="52" t="s">
        <v>30</v>
      </c>
      <c r="E18" s="52" t="s">
        <v>94</v>
      </c>
      <c r="F18" s="88" t="s">
        <v>195</v>
      </c>
      <c r="G18" s="88">
        <v>9</v>
      </c>
      <c r="H18" s="52" t="s">
        <v>164</v>
      </c>
      <c r="I18" s="50">
        <v>0</v>
      </c>
      <c r="J18" s="50">
        <v>3</v>
      </c>
      <c r="K18" s="50">
        <v>4</v>
      </c>
      <c r="L18" s="54">
        <v>6</v>
      </c>
      <c r="M18" s="54">
        <v>10</v>
      </c>
      <c r="N18" s="54">
        <v>2</v>
      </c>
      <c r="O18" s="54">
        <v>4</v>
      </c>
      <c r="P18" s="54">
        <v>1</v>
      </c>
      <c r="Q18" s="54">
        <v>2</v>
      </c>
      <c r="R18" s="54">
        <v>3</v>
      </c>
      <c r="S18" s="55">
        <v>35</v>
      </c>
      <c r="T18" s="55">
        <v>85</v>
      </c>
      <c r="U18" s="55">
        <v>41</v>
      </c>
      <c r="V18" s="50" t="s">
        <v>34</v>
      </c>
    </row>
    <row r="19" spans="1:23" s="74" customFormat="1" ht="28.5">
      <c r="A19" s="87">
        <v>4</v>
      </c>
      <c r="B19" s="16" t="s">
        <v>201</v>
      </c>
      <c r="C19" s="52" t="s">
        <v>202</v>
      </c>
      <c r="D19" s="52" t="s">
        <v>30</v>
      </c>
      <c r="E19" s="52" t="s">
        <v>94</v>
      </c>
      <c r="F19" s="88" t="s">
        <v>195</v>
      </c>
      <c r="G19" s="88">
        <v>9</v>
      </c>
      <c r="H19" s="52" t="s">
        <v>164</v>
      </c>
      <c r="I19" s="50">
        <v>2</v>
      </c>
      <c r="J19" s="50">
        <v>1</v>
      </c>
      <c r="K19" s="50">
        <v>2</v>
      </c>
      <c r="L19" s="54">
        <v>1</v>
      </c>
      <c r="M19" s="54">
        <v>0</v>
      </c>
      <c r="N19" s="54">
        <v>10</v>
      </c>
      <c r="O19" s="54">
        <v>7</v>
      </c>
      <c r="P19" s="54">
        <v>0</v>
      </c>
      <c r="Q19" s="54">
        <v>0</v>
      </c>
      <c r="R19" s="54">
        <v>4</v>
      </c>
      <c r="S19" s="55">
        <v>27</v>
      </c>
      <c r="T19" s="55">
        <v>85</v>
      </c>
      <c r="U19" s="55">
        <v>31</v>
      </c>
      <c r="V19" s="50" t="s">
        <v>34</v>
      </c>
    </row>
    <row r="20" spans="1:23" s="74" customFormat="1" ht="30.95" customHeight="1">
      <c r="A20" s="87">
        <v>5</v>
      </c>
      <c r="B20" s="16" t="s">
        <v>203</v>
      </c>
      <c r="C20" s="52" t="s">
        <v>204</v>
      </c>
      <c r="D20" s="52" t="s">
        <v>30</v>
      </c>
      <c r="E20" s="52" t="s">
        <v>94</v>
      </c>
      <c r="F20" s="88" t="s">
        <v>195</v>
      </c>
      <c r="G20" s="88">
        <v>9</v>
      </c>
      <c r="H20" s="52" t="s">
        <v>164</v>
      </c>
      <c r="I20" s="50">
        <v>1</v>
      </c>
      <c r="J20" s="50">
        <v>3</v>
      </c>
      <c r="K20" s="50">
        <v>4</v>
      </c>
      <c r="L20" s="50">
        <v>6</v>
      </c>
      <c r="M20" s="50">
        <v>10</v>
      </c>
      <c r="N20" s="50">
        <v>5</v>
      </c>
      <c r="O20" s="50">
        <v>6</v>
      </c>
      <c r="P20" s="50">
        <v>9</v>
      </c>
      <c r="Q20" s="50">
        <v>3</v>
      </c>
      <c r="R20" s="50">
        <v>4</v>
      </c>
      <c r="S20" s="55">
        <v>51</v>
      </c>
      <c r="T20" s="55">
        <v>85</v>
      </c>
      <c r="U20" s="55">
        <v>60</v>
      </c>
      <c r="V20" s="50" t="s">
        <v>34</v>
      </c>
    </row>
    <row r="21" spans="1:23" s="74" customFormat="1" ht="28.5">
      <c r="A21" s="87">
        <v>6</v>
      </c>
      <c r="B21" s="16" t="s">
        <v>205</v>
      </c>
      <c r="C21" s="52" t="s">
        <v>206</v>
      </c>
      <c r="D21" s="52" t="s">
        <v>30</v>
      </c>
      <c r="E21" s="52" t="s">
        <v>94</v>
      </c>
      <c r="F21" s="88" t="s">
        <v>198</v>
      </c>
      <c r="G21" s="88">
        <v>9</v>
      </c>
      <c r="H21" s="52" t="s">
        <v>164</v>
      </c>
      <c r="I21" s="50">
        <v>3</v>
      </c>
      <c r="J21" s="50">
        <v>5</v>
      </c>
      <c r="K21" s="50">
        <v>4</v>
      </c>
      <c r="L21" s="54">
        <v>5</v>
      </c>
      <c r="M21" s="54">
        <v>0</v>
      </c>
      <c r="N21" s="54">
        <v>7</v>
      </c>
      <c r="O21" s="54">
        <v>7</v>
      </c>
      <c r="P21" s="54">
        <v>8</v>
      </c>
      <c r="Q21" s="54">
        <v>5</v>
      </c>
      <c r="R21" s="54">
        <v>2</v>
      </c>
      <c r="S21" s="55">
        <v>46</v>
      </c>
      <c r="T21" s="55">
        <v>85</v>
      </c>
      <c r="U21" s="55">
        <v>54</v>
      </c>
      <c r="V21" s="50" t="s">
        <v>34</v>
      </c>
    </row>
    <row r="22" spans="1:23" s="74" customFormat="1" ht="28.5">
      <c r="A22" s="87">
        <v>7</v>
      </c>
      <c r="B22" s="16" t="s">
        <v>207</v>
      </c>
      <c r="C22" s="52" t="s">
        <v>208</v>
      </c>
      <c r="D22" s="52" t="s">
        <v>30</v>
      </c>
      <c r="E22" s="52" t="s">
        <v>94</v>
      </c>
      <c r="F22" s="88" t="s">
        <v>195</v>
      </c>
      <c r="G22" s="88">
        <v>9</v>
      </c>
      <c r="H22" s="52" t="s">
        <v>164</v>
      </c>
      <c r="I22" s="50">
        <v>1</v>
      </c>
      <c r="J22" s="50">
        <v>2</v>
      </c>
      <c r="K22" s="50">
        <v>4</v>
      </c>
      <c r="L22" s="54">
        <v>6</v>
      </c>
      <c r="M22" s="54">
        <v>0</v>
      </c>
      <c r="N22" s="54">
        <v>4</v>
      </c>
      <c r="O22" s="54">
        <v>5</v>
      </c>
      <c r="P22" s="54">
        <v>4</v>
      </c>
      <c r="Q22" s="54">
        <v>0</v>
      </c>
      <c r="R22" s="54">
        <v>3</v>
      </c>
      <c r="S22" s="55">
        <v>29</v>
      </c>
      <c r="T22" s="55">
        <v>85</v>
      </c>
      <c r="U22" s="55">
        <v>34</v>
      </c>
      <c r="V22" s="50" t="s">
        <v>34</v>
      </c>
    </row>
    <row r="23" spans="1:23" s="75" customFormat="1" ht="28.5">
      <c r="A23" s="87">
        <v>8</v>
      </c>
      <c r="B23" s="89" t="s">
        <v>209</v>
      </c>
      <c r="C23" s="90" t="s">
        <v>210</v>
      </c>
      <c r="D23" s="91" t="s">
        <v>30</v>
      </c>
      <c r="E23" s="91" t="s">
        <v>211</v>
      </c>
      <c r="F23" s="92" t="s">
        <v>212</v>
      </c>
      <c r="G23" s="92">
        <v>9</v>
      </c>
      <c r="H23" s="91" t="s">
        <v>48</v>
      </c>
      <c r="I23" s="93">
        <v>2</v>
      </c>
      <c r="J23" s="93">
        <v>5</v>
      </c>
      <c r="K23" s="93">
        <v>2</v>
      </c>
      <c r="L23" s="94">
        <v>3</v>
      </c>
      <c r="M23" s="94">
        <v>8</v>
      </c>
      <c r="N23" s="94">
        <v>7</v>
      </c>
      <c r="O23" s="94">
        <v>7</v>
      </c>
      <c r="P23" s="95">
        <v>18</v>
      </c>
      <c r="Q23" s="96">
        <v>4</v>
      </c>
      <c r="R23" s="97">
        <v>3</v>
      </c>
      <c r="S23" s="98">
        <f>SUM(I23:R23)</f>
        <v>59</v>
      </c>
      <c r="T23" s="98">
        <v>85</v>
      </c>
      <c r="U23" s="98">
        <v>69</v>
      </c>
      <c r="V23" s="97" t="s">
        <v>34</v>
      </c>
    </row>
    <row r="24" spans="1:23" s="75" customFormat="1" ht="28.5">
      <c r="A24" s="87">
        <v>9</v>
      </c>
      <c r="B24" s="89" t="s">
        <v>213</v>
      </c>
      <c r="C24" s="17" t="s">
        <v>214</v>
      </c>
      <c r="D24" s="91" t="s">
        <v>30</v>
      </c>
      <c r="E24" s="91" t="s">
        <v>211</v>
      </c>
      <c r="F24" s="92" t="s">
        <v>212</v>
      </c>
      <c r="G24" s="92">
        <v>9</v>
      </c>
      <c r="H24" s="91" t="s">
        <v>48</v>
      </c>
      <c r="I24" s="18">
        <v>3</v>
      </c>
      <c r="J24" s="18">
        <v>1</v>
      </c>
      <c r="K24" s="18">
        <v>4</v>
      </c>
      <c r="L24" s="19">
        <v>6</v>
      </c>
      <c r="M24" s="19">
        <v>10</v>
      </c>
      <c r="N24" s="19">
        <v>10</v>
      </c>
      <c r="O24" s="19">
        <v>6</v>
      </c>
      <c r="P24" s="99">
        <v>18</v>
      </c>
      <c r="Q24" s="97">
        <v>10</v>
      </c>
      <c r="R24" s="97">
        <v>2</v>
      </c>
      <c r="S24" s="98">
        <f>SUM(I24:R24)</f>
        <v>70</v>
      </c>
      <c r="T24" s="98">
        <v>85</v>
      </c>
      <c r="U24" s="98">
        <v>82</v>
      </c>
      <c r="V24" s="98" t="s">
        <v>44</v>
      </c>
    </row>
    <row r="25" spans="1:23" s="75" customFormat="1" ht="28.5">
      <c r="A25" s="87">
        <v>10</v>
      </c>
      <c r="B25" s="89" t="s">
        <v>215</v>
      </c>
      <c r="C25" s="17" t="s">
        <v>216</v>
      </c>
      <c r="D25" s="91" t="s">
        <v>30</v>
      </c>
      <c r="E25" s="91" t="s">
        <v>211</v>
      </c>
      <c r="F25" s="92" t="s">
        <v>212</v>
      </c>
      <c r="G25" s="92">
        <v>9</v>
      </c>
      <c r="H25" s="91" t="s">
        <v>48</v>
      </c>
      <c r="I25" s="18">
        <v>3</v>
      </c>
      <c r="J25" s="18">
        <v>6</v>
      </c>
      <c r="K25" s="18">
        <v>4</v>
      </c>
      <c r="L25" s="19">
        <v>6</v>
      </c>
      <c r="M25" s="19">
        <v>10</v>
      </c>
      <c r="N25" s="19">
        <v>8</v>
      </c>
      <c r="O25" s="19">
        <v>7</v>
      </c>
      <c r="P25" s="99">
        <v>18</v>
      </c>
      <c r="Q25" s="97">
        <v>6</v>
      </c>
      <c r="R25" s="97">
        <v>5</v>
      </c>
      <c r="S25" s="98">
        <f>SUM(I25:R25)</f>
        <v>73</v>
      </c>
      <c r="T25" s="98">
        <v>85</v>
      </c>
      <c r="U25" s="98">
        <v>86</v>
      </c>
      <c r="V25" s="98" t="s">
        <v>41</v>
      </c>
    </row>
    <row r="26" spans="1:23" s="75" customFormat="1" ht="28.5">
      <c r="A26" s="87">
        <v>11</v>
      </c>
      <c r="B26" s="89" t="s">
        <v>217</v>
      </c>
      <c r="C26" s="17" t="s">
        <v>218</v>
      </c>
      <c r="D26" s="91" t="s">
        <v>30</v>
      </c>
      <c r="E26" s="91" t="s">
        <v>211</v>
      </c>
      <c r="F26" s="92" t="s">
        <v>212</v>
      </c>
      <c r="G26" s="92">
        <v>9</v>
      </c>
      <c r="H26" s="91" t="s">
        <v>48</v>
      </c>
      <c r="I26" s="93">
        <v>3</v>
      </c>
      <c r="J26" s="93">
        <v>6</v>
      </c>
      <c r="K26" s="93">
        <v>4</v>
      </c>
      <c r="L26" s="94">
        <v>6</v>
      </c>
      <c r="M26" s="94">
        <v>10</v>
      </c>
      <c r="N26" s="94">
        <v>10</v>
      </c>
      <c r="O26" s="94">
        <v>9</v>
      </c>
      <c r="P26" s="95">
        <v>18</v>
      </c>
      <c r="Q26" s="97">
        <v>6</v>
      </c>
      <c r="R26" s="97">
        <v>7</v>
      </c>
      <c r="S26" s="98">
        <f>SUM(I26:R26)</f>
        <v>79</v>
      </c>
      <c r="T26" s="98">
        <v>85</v>
      </c>
      <c r="U26" s="98">
        <v>93</v>
      </c>
      <c r="V26" s="98" t="s">
        <v>41</v>
      </c>
    </row>
    <row r="27" spans="1:23" s="76" customFormat="1" ht="28.5">
      <c r="A27" s="87">
        <v>12</v>
      </c>
      <c r="B27" s="51" t="s">
        <v>219</v>
      </c>
      <c r="C27" s="52" t="s">
        <v>220</v>
      </c>
      <c r="D27" s="52" t="s">
        <v>30</v>
      </c>
      <c r="E27" s="52" t="s">
        <v>94</v>
      </c>
      <c r="F27" s="50" t="s">
        <v>198</v>
      </c>
      <c r="G27" s="50">
        <v>9</v>
      </c>
      <c r="H27" s="52" t="s">
        <v>164</v>
      </c>
      <c r="I27" s="50">
        <v>3</v>
      </c>
      <c r="J27" s="50">
        <v>2</v>
      </c>
      <c r="K27" s="50">
        <v>4</v>
      </c>
      <c r="L27" s="54">
        <v>5</v>
      </c>
      <c r="M27" s="54">
        <v>0</v>
      </c>
      <c r="N27" s="54">
        <v>10</v>
      </c>
      <c r="O27" s="54">
        <v>6</v>
      </c>
      <c r="P27" s="54">
        <v>2</v>
      </c>
      <c r="Q27" s="54">
        <v>2</v>
      </c>
      <c r="R27" s="54">
        <v>1</v>
      </c>
      <c r="S27" s="55">
        <v>35</v>
      </c>
      <c r="T27" s="55">
        <v>85</v>
      </c>
      <c r="U27" s="55">
        <v>41</v>
      </c>
      <c r="V27" s="50" t="s">
        <v>34</v>
      </c>
    </row>
    <row r="28" spans="1:23" ht="28.5">
      <c r="A28" s="87">
        <v>13</v>
      </c>
      <c r="B28" s="51" t="s">
        <v>221</v>
      </c>
      <c r="C28" s="52" t="s">
        <v>222</v>
      </c>
      <c r="D28" s="52" t="s">
        <v>30</v>
      </c>
      <c r="E28" s="52" t="s">
        <v>94</v>
      </c>
      <c r="F28" s="50" t="s">
        <v>198</v>
      </c>
      <c r="G28" s="50">
        <v>9</v>
      </c>
      <c r="H28" s="52" t="s">
        <v>164</v>
      </c>
      <c r="I28" s="50">
        <v>3</v>
      </c>
      <c r="J28" s="50">
        <v>5</v>
      </c>
      <c r="K28" s="50">
        <v>4</v>
      </c>
      <c r="L28" s="54">
        <v>5</v>
      </c>
      <c r="M28" s="54">
        <v>10</v>
      </c>
      <c r="N28" s="54">
        <v>12</v>
      </c>
      <c r="O28" s="54">
        <v>7</v>
      </c>
      <c r="P28" s="54">
        <v>2</v>
      </c>
      <c r="Q28" s="54">
        <v>6</v>
      </c>
      <c r="R28" s="54">
        <v>1</v>
      </c>
      <c r="S28" s="55">
        <v>55</v>
      </c>
      <c r="T28" s="55">
        <v>85</v>
      </c>
      <c r="U28" s="55">
        <v>64</v>
      </c>
      <c r="V28" s="50" t="s">
        <v>34</v>
      </c>
    </row>
    <row r="29" spans="1:23">
      <c r="S29" s="209">
        <f>SUM(S16:S28)</f>
        <v>660</v>
      </c>
    </row>
    <row r="31" spans="1:23" s="2" customFormat="1" ht="15">
      <c r="B31" s="23"/>
      <c r="C31" s="24" t="s">
        <v>83</v>
      </c>
      <c r="D31" s="25"/>
      <c r="E31" s="26"/>
      <c r="F31" s="100"/>
      <c r="G31" s="100"/>
      <c r="H31" s="28"/>
      <c r="I31" s="25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</row>
    <row r="32" spans="1:23" s="2" customFormat="1" ht="12.75">
      <c r="B32" s="23"/>
      <c r="C32" s="24"/>
      <c r="D32" s="25"/>
      <c r="E32" s="29" t="s">
        <v>84</v>
      </c>
      <c r="F32" s="100"/>
      <c r="G32" s="100"/>
      <c r="H32" s="28"/>
      <c r="I32" s="25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</row>
    <row r="33" spans="2:23" s="2" customFormat="1" ht="12.75">
      <c r="B33" s="23"/>
      <c r="C33" s="30" t="s">
        <v>85</v>
      </c>
      <c r="D33" s="31"/>
      <c r="E33" s="31"/>
      <c r="F33" s="101"/>
      <c r="G33" s="101"/>
      <c r="H33" s="31"/>
      <c r="I33" s="31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</row>
    <row r="34" spans="2:23" s="2" customFormat="1" ht="12.75">
      <c r="B34" s="23"/>
      <c r="D34" s="23"/>
      <c r="E34" s="30" t="s">
        <v>86</v>
      </c>
      <c r="F34" s="102"/>
      <c r="G34" s="102"/>
      <c r="H34" s="28"/>
      <c r="I34" s="25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</row>
    <row r="35" spans="2:23" s="2" customFormat="1" ht="14.25">
      <c r="B35" s="23"/>
      <c r="D35" s="23"/>
      <c r="E35" s="30" t="s">
        <v>87</v>
      </c>
      <c r="F35" s="103"/>
      <c r="G35" s="103"/>
      <c r="H35" s="28"/>
      <c r="I35" s="25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</row>
    <row r="36" spans="2:23" s="2" customFormat="1" ht="12.75">
      <c r="B36" s="23"/>
      <c r="D36" s="23"/>
      <c r="E36" s="30" t="s">
        <v>88</v>
      </c>
      <c r="F36" s="102"/>
      <c r="G36" s="102"/>
      <c r="H36" s="28"/>
      <c r="I36" s="25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</row>
    <row r="37" spans="2:23" s="2" customFormat="1" ht="12.75">
      <c r="B37" s="23"/>
      <c r="D37" s="23"/>
      <c r="E37" s="30" t="s">
        <v>89</v>
      </c>
      <c r="F37" s="102"/>
      <c r="G37" s="102"/>
      <c r="H37" s="28"/>
      <c r="I37" s="25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</row>
  </sheetData>
  <mergeCells count="10">
    <mergeCell ref="A9:K9"/>
    <mergeCell ref="A10:T10"/>
    <mergeCell ref="A11:F11"/>
    <mergeCell ref="A12:T12"/>
    <mergeCell ref="A13:P13"/>
    <mergeCell ref="A3:U3"/>
    <mergeCell ref="A5:P5"/>
    <mergeCell ref="A6:W6"/>
    <mergeCell ref="A7:W7"/>
    <mergeCell ref="A8:W8"/>
  </mergeCells>
  <pageMargins left="0.70866141732283505" right="0.70866141732283505" top="0.74803149606299202" bottom="0.74803149606299202" header="0.31496062992126" footer="0.31496062992126"/>
  <pageSetup paperSize="9" scale="52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3:AN36"/>
  <sheetViews>
    <sheetView zoomScale="95" zoomScaleNormal="95" workbookViewId="0">
      <selection activeCell="S23" sqref="S23"/>
    </sheetView>
  </sheetViews>
  <sheetFormatPr defaultColWidth="9.33203125" defaultRowHeight="12"/>
  <cols>
    <col min="1" max="1" width="5" style="36" customWidth="1"/>
    <col min="2" max="2" width="9.33203125" style="36"/>
    <col min="3" max="3" width="23.1640625" style="36" customWidth="1"/>
    <col min="4" max="4" width="17.1640625" style="36" customWidth="1"/>
    <col min="5" max="5" width="26.83203125" style="37" customWidth="1"/>
    <col min="6" max="7" width="11.33203125" style="37" customWidth="1"/>
    <col min="8" max="8" width="24.83203125" style="36" customWidth="1"/>
    <col min="9" max="18" width="11.33203125" style="36" customWidth="1"/>
    <col min="19" max="19" width="13" style="36" customWidth="1"/>
    <col min="20" max="20" width="17.33203125" style="36" customWidth="1"/>
    <col min="21" max="21" width="16.6640625" style="36" customWidth="1"/>
    <col min="22" max="22" width="17.33203125" style="36" customWidth="1"/>
    <col min="23" max="16384" width="9.33203125" style="36"/>
  </cols>
  <sheetData>
    <row r="3" spans="1:40" ht="16.5">
      <c r="A3" s="203" t="s">
        <v>223</v>
      </c>
      <c r="B3" s="203"/>
      <c r="C3" s="203"/>
      <c r="D3" s="203"/>
      <c r="E3" s="203"/>
      <c r="F3" s="203"/>
      <c r="G3" s="203"/>
      <c r="H3" s="203"/>
      <c r="I3" s="203"/>
      <c r="J3" s="203"/>
      <c r="K3" s="203"/>
      <c r="L3" s="203"/>
      <c r="M3" s="203"/>
      <c r="N3" s="203"/>
      <c r="O3" s="203"/>
      <c r="P3" s="203"/>
      <c r="Q3" s="203"/>
      <c r="R3" s="203"/>
      <c r="S3" s="203"/>
      <c r="T3" s="203"/>
      <c r="U3" s="203"/>
      <c r="V3" s="203"/>
    </row>
    <row r="4" spans="1:40" ht="15">
      <c r="A4" s="38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</row>
    <row r="5" spans="1:40" ht="15">
      <c r="A5" s="195" t="s">
        <v>224</v>
      </c>
      <c r="B5" s="195"/>
      <c r="C5" s="195"/>
      <c r="D5" s="195"/>
      <c r="E5" s="196"/>
      <c r="F5" s="196"/>
      <c r="G5" s="196"/>
      <c r="H5" s="195"/>
      <c r="I5" s="195"/>
      <c r="J5" s="195"/>
      <c r="K5" s="195"/>
      <c r="L5" s="195"/>
      <c r="M5" s="195"/>
      <c r="N5" s="195"/>
      <c r="O5" s="195"/>
      <c r="P5" s="195"/>
      <c r="Q5" s="195"/>
      <c r="R5" s="195"/>
      <c r="S5" s="195"/>
      <c r="T5" s="195"/>
      <c r="U5" s="195"/>
      <c r="V5" s="195"/>
    </row>
    <row r="6" spans="1:40" ht="15">
      <c r="A6" s="195" t="s">
        <v>158</v>
      </c>
      <c r="B6" s="195"/>
      <c r="C6" s="195"/>
      <c r="D6" s="195"/>
      <c r="E6" s="196"/>
      <c r="F6" s="196"/>
      <c r="G6" s="196"/>
      <c r="H6" s="195"/>
      <c r="I6" s="195"/>
      <c r="J6" s="195"/>
      <c r="K6" s="195"/>
      <c r="L6" s="195"/>
      <c r="M6" s="195"/>
      <c r="N6" s="195"/>
      <c r="O6" s="195"/>
      <c r="P6" s="195"/>
      <c r="Q6" s="195"/>
      <c r="R6" s="195"/>
      <c r="S6" s="195"/>
      <c r="T6" s="195"/>
      <c r="U6" s="195"/>
      <c r="V6" s="195"/>
    </row>
    <row r="7" spans="1:40" ht="15">
      <c r="A7" s="204" t="s">
        <v>225</v>
      </c>
      <c r="B7" s="204"/>
      <c r="C7" s="204"/>
      <c r="D7" s="204"/>
      <c r="E7" s="205"/>
      <c r="F7" s="205"/>
      <c r="G7" s="205"/>
      <c r="H7" s="204"/>
      <c r="I7" s="204"/>
      <c r="J7" s="204"/>
      <c r="K7" s="204"/>
      <c r="L7" s="204"/>
      <c r="M7" s="204"/>
      <c r="N7" s="204"/>
      <c r="O7" s="204"/>
      <c r="P7" s="204"/>
      <c r="Q7" s="204"/>
      <c r="R7" s="204"/>
      <c r="S7" s="204"/>
      <c r="T7" s="204"/>
      <c r="U7" s="204"/>
      <c r="V7" s="204"/>
    </row>
    <row r="8" spans="1:40" customFormat="1" ht="15">
      <c r="A8" s="178" t="s">
        <v>91</v>
      </c>
      <c r="B8" s="178"/>
      <c r="C8" s="178"/>
      <c r="D8" s="178"/>
      <c r="E8" s="179"/>
      <c r="F8" s="190"/>
      <c r="G8" s="190"/>
      <c r="H8" s="178"/>
      <c r="I8" s="178"/>
      <c r="J8" s="178"/>
      <c r="K8" s="178"/>
      <c r="L8" s="178"/>
      <c r="M8" s="178"/>
      <c r="N8" s="178"/>
      <c r="O8" s="178"/>
      <c r="P8" s="178"/>
      <c r="Q8" s="178"/>
      <c r="R8" s="178"/>
      <c r="S8" s="178"/>
      <c r="T8" s="178"/>
      <c r="U8" s="191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</row>
    <row r="9" spans="1:40" customFormat="1" ht="15">
      <c r="A9" s="175" t="s">
        <v>4</v>
      </c>
      <c r="B9" s="175"/>
      <c r="C9" s="175"/>
      <c r="D9" s="175"/>
      <c r="E9" s="176"/>
      <c r="F9" s="186"/>
      <c r="G9" s="186"/>
      <c r="H9" s="175"/>
      <c r="I9" s="175"/>
      <c r="J9" s="175"/>
      <c r="K9" s="175"/>
      <c r="L9" s="7"/>
      <c r="M9" s="7"/>
      <c r="N9" s="7"/>
      <c r="O9" s="11"/>
      <c r="P9" s="11"/>
      <c r="Q9" s="11"/>
      <c r="R9" s="11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</row>
    <row r="10" spans="1:40" customFormat="1" ht="15">
      <c r="A10" s="175" t="s">
        <v>5</v>
      </c>
      <c r="B10" s="175"/>
      <c r="C10" s="175"/>
      <c r="D10" s="175"/>
      <c r="E10" s="176"/>
      <c r="F10" s="186"/>
      <c r="G10" s="186"/>
      <c r="H10" s="175"/>
      <c r="I10" s="175"/>
      <c r="J10" s="175"/>
      <c r="K10" s="175"/>
      <c r="L10" s="175"/>
      <c r="M10" s="175"/>
      <c r="N10" s="175"/>
      <c r="O10" s="175"/>
      <c r="P10" s="175"/>
      <c r="Q10" s="175"/>
      <c r="R10" s="175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</row>
    <row r="11" spans="1:40" customFormat="1" ht="15">
      <c r="A11" s="175" t="s">
        <v>6</v>
      </c>
      <c r="B11" s="175"/>
      <c r="C11" s="175"/>
      <c r="D11" s="175"/>
      <c r="E11" s="176"/>
      <c r="F11" s="186"/>
      <c r="G11" s="8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</row>
    <row r="12" spans="1:40" customFormat="1" ht="15">
      <c r="A12" s="175" t="s">
        <v>7</v>
      </c>
      <c r="B12" s="175"/>
      <c r="C12" s="175"/>
      <c r="D12" s="175"/>
      <c r="E12" s="176"/>
      <c r="F12" s="186"/>
      <c r="G12" s="186"/>
      <c r="H12" s="175"/>
      <c r="I12" s="175"/>
      <c r="J12" s="175"/>
      <c r="K12" s="175"/>
      <c r="L12" s="175"/>
      <c r="M12" s="175"/>
      <c r="N12" s="175"/>
      <c r="O12" s="175"/>
      <c r="P12" s="175"/>
      <c r="Q12" s="175"/>
      <c r="R12" s="175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</row>
    <row r="13" spans="1:40" ht="12.75">
      <c r="A13" s="206"/>
      <c r="B13" s="206"/>
      <c r="C13" s="206"/>
      <c r="D13" s="206"/>
      <c r="E13" s="206"/>
      <c r="F13" s="206"/>
      <c r="G13" s="206"/>
      <c r="H13" s="206"/>
      <c r="I13" s="206"/>
      <c r="J13" s="206"/>
      <c r="K13" s="206"/>
      <c r="L13" s="206"/>
      <c r="M13" s="206"/>
      <c r="N13" s="206"/>
      <c r="O13" s="206"/>
      <c r="P13" s="206"/>
      <c r="Q13" s="206"/>
      <c r="R13" s="206"/>
      <c r="S13" s="206"/>
      <c r="T13" s="206"/>
      <c r="U13" s="206"/>
      <c r="V13" s="206"/>
    </row>
    <row r="14" spans="1:40" ht="12.75">
      <c r="A14" s="43"/>
      <c r="B14" s="43"/>
      <c r="C14" s="43"/>
      <c r="D14" s="44"/>
      <c r="E14" s="45"/>
      <c r="F14" s="45"/>
      <c r="G14" s="45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</row>
    <row r="15" spans="1:40" ht="51">
      <c r="A15" s="46" t="s">
        <v>8</v>
      </c>
      <c r="B15" s="47" t="s">
        <v>9</v>
      </c>
      <c r="C15" s="46" t="s">
        <v>10</v>
      </c>
      <c r="D15" s="47" t="s">
        <v>11</v>
      </c>
      <c r="E15" s="46" t="s">
        <v>12</v>
      </c>
      <c r="F15" s="48" t="s">
        <v>13</v>
      </c>
      <c r="G15" s="48" t="s">
        <v>14</v>
      </c>
      <c r="H15" s="46" t="s">
        <v>15</v>
      </c>
      <c r="I15" s="49" t="s">
        <v>16</v>
      </c>
      <c r="J15" s="46" t="s">
        <v>17</v>
      </c>
      <c r="K15" s="46" t="s">
        <v>18</v>
      </c>
      <c r="L15" s="48" t="s">
        <v>19</v>
      </c>
      <c r="M15" s="48" t="s">
        <v>20</v>
      </c>
      <c r="N15" s="48" t="s">
        <v>21</v>
      </c>
      <c r="O15" s="48" t="s">
        <v>22</v>
      </c>
      <c r="P15" s="48" t="s">
        <v>23</v>
      </c>
      <c r="Q15" s="48" t="s">
        <v>159</v>
      </c>
      <c r="R15" s="48" t="s">
        <v>160</v>
      </c>
      <c r="S15" s="46" t="s">
        <v>24</v>
      </c>
      <c r="T15" s="46" t="s">
        <v>25</v>
      </c>
      <c r="U15" s="46" t="s">
        <v>26</v>
      </c>
      <c r="V15" s="46" t="s">
        <v>27</v>
      </c>
    </row>
    <row r="16" spans="1:40" s="35" customFormat="1" ht="30">
      <c r="A16" s="50">
        <v>1</v>
      </c>
      <c r="B16" s="51" t="s">
        <v>226</v>
      </c>
      <c r="C16" s="52" t="s">
        <v>227</v>
      </c>
      <c r="D16" s="52" t="s">
        <v>30</v>
      </c>
      <c r="E16" s="53" t="s">
        <v>228</v>
      </c>
      <c r="F16" s="50">
        <v>10</v>
      </c>
      <c r="G16" s="50">
        <v>10</v>
      </c>
      <c r="H16" s="52" t="s">
        <v>229</v>
      </c>
      <c r="I16" s="50">
        <v>2</v>
      </c>
      <c r="J16" s="50">
        <v>6</v>
      </c>
      <c r="K16" s="50">
        <v>4</v>
      </c>
      <c r="L16" s="54">
        <v>2</v>
      </c>
      <c r="M16" s="54">
        <v>12</v>
      </c>
      <c r="N16" s="54">
        <v>9</v>
      </c>
      <c r="O16" s="54">
        <v>11</v>
      </c>
      <c r="P16" s="54">
        <v>3</v>
      </c>
      <c r="Q16" s="54">
        <v>8</v>
      </c>
      <c r="R16" s="54">
        <v>2</v>
      </c>
      <c r="S16" s="55">
        <v>59</v>
      </c>
      <c r="T16" s="55">
        <v>90</v>
      </c>
      <c r="U16" s="55">
        <v>65</v>
      </c>
      <c r="V16" s="56" t="s">
        <v>44</v>
      </c>
    </row>
    <row r="17" spans="1:40" s="35" customFormat="1" ht="28.5">
      <c r="A17" s="50">
        <v>2</v>
      </c>
      <c r="B17" s="51" t="s">
        <v>230</v>
      </c>
      <c r="C17" s="52" t="s">
        <v>231</v>
      </c>
      <c r="D17" s="52" t="s">
        <v>30</v>
      </c>
      <c r="E17" s="50" t="s">
        <v>232</v>
      </c>
      <c r="F17" s="50">
        <v>10</v>
      </c>
      <c r="G17" s="50">
        <v>10</v>
      </c>
      <c r="H17" s="52" t="s">
        <v>229</v>
      </c>
      <c r="I17" s="50">
        <v>0</v>
      </c>
      <c r="J17" s="50">
        <v>0</v>
      </c>
      <c r="K17" s="50">
        <v>0</v>
      </c>
      <c r="L17" s="54">
        <v>0</v>
      </c>
      <c r="M17" s="54">
        <v>0</v>
      </c>
      <c r="N17" s="54">
        <v>0</v>
      </c>
      <c r="O17" s="54">
        <v>1</v>
      </c>
      <c r="P17" s="54">
        <v>0</v>
      </c>
      <c r="Q17" s="54">
        <v>3</v>
      </c>
      <c r="R17" s="54">
        <v>1</v>
      </c>
      <c r="S17" s="55">
        <v>5</v>
      </c>
      <c r="T17" s="55">
        <v>90</v>
      </c>
      <c r="U17" s="55">
        <v>5</v>
      </c>
      <c r="V17" s="50" t="s">
        <v>34</v>
      </c>
    </row>
    <row r="18" spans="1:40" s="35" customFormat="1" ht="28.5">
      <c r="A18" s="50">
        <v>3</v>
      </c>
      <c r="B18" s="51" t="s">
        <v>233</v>
      </c>
      <c r="C18" s="52" t="s">
        <v>234</v>
      </c>
      <c r="D18" s="52" t="s">
        <v>30</v>
      </c>
      <c r="E18" s="50" t="s">
        <v>235</v>
      </c>
      <c r="F18" s="50">
        <v>10</v>
      </c>
      <c r="G18" s="50">
        <v>10</v>
      </c>
      <c r="H18" s="52" t="s">
        <v>229</v>
      </c>
      <c r="I18" s="50">
        <v>2</v>
      </c>
      <c r="J18" s="50">
        <v>1</v>
      </c>
      <c r="K18" s="50">
        <v>2</v>
      </c>
      <c r="L18" s="54">
        <v>0</v>
      </c>
      <c r="M18" s="54">
        <v>0</v>
      </c>
      <c r="N18" s="54">
        <v>0</v>
      </c>
      <c r="O18" s="54">
        <v>1</v>
      </c>
      <c r="P18" s="54">
        <v>9</v>
      </c>
      <c r="Q18" s="54">
        <v>4</v>
      </c>
      <c r="R18" s="54">
        <v>6</v>
      </c>
      <c r="S18" s="55">
        <v>25</v>
      </c>
      <c r="T18" s="55">
        <v>90</v>
      </c>
      <c r="U18" s="55">
        <v>27</v>
      </c>
      <c r="V18" s="50" t="s">
        <v>34</v>
      </c>
    </row>
    <row r="19" spans="1:40" s="35" customFormat="1" ht="28.5">
      <c r="A19" s="50">
        <v>4</v>
      </c>
      <c r="B19" s="51" t="s">
        <v>236</v>
      </c>
      <c r="C19" s="52" t="s">
        <v>237</v>
      </c>
      <c r="D19" s="52" t="s">
        <v>30</v>
      </c>
      <c r="E19" s="50" t="s">
        <v>238</v>
      </c>
      <c r="F19" s="50">
        <v>10</v>
      </c>
      <c r="G19" s="50">
        <v>10</v>
      </c>
      <c r="H19" s="52" t="s">
        <v>229</v>
      </c>
      <c r="I19" s="50">
        <v>2</v>
      </c>
      <c r="J19" s="50">
        <v>3</v>
      </c>
      <c r="K19" s="50">
        <v>3</v>
      </c>
      <c r="L19" s="54">
        <v>2</v>
      </c>
      <c r="M19" s="54">
        <v>9</v>
      </c>
      <c r="N19" s="54">
        <v>10</v>
      </c>
      <c r="O19" s="54">
        <v>7</v>
      </c>
      <c r="P19" s="54">
        <v>7</v>
      </c>
      <c r="Q19" s="54">
        <v>6</v>
      </c>
      <c r="R19" s="54">
        <v>11</v>
      </c>
      <c r="S19" s="55">
        <v>60</v>
      </c>
      <c r="T19" s="55">
        <v>90</v>
      </c>
      <c r="U19" s="55">
        <v>66</v>
      </c>
      <c r="V19" s="56" t="s">
        <v>44</v>
      </c>
    </row>
    <row r="20" spans="1:40" s="35" customFormat="1" ht="28.5">
      <c r="A20" s="50">
        <v>5</v>
      </c>
      <c r="B20" s="51" t="s">
        <v>239</v>
      </c>
      <c r="C20" s="52" t="s">
        <v>240</v>
      </c>
      <c r="D20" s="52" t="s">
        <v>30</v>
      </c>
      <c r="E20" s="50" t="s">
        <v>228</v>
      </c>
      <c r="F20" s="50">
        <v>10</v>
      </c>
      <c r="G20" s="50">
        <v>10</v>
      </c>
      <c r="H20" s="52" t="s">
        <v>229</v>
      </c>
      <c r="I20" s="50">
        <v>1</v>
      </c>
      <c r="J20" s="50">
        <v>1</v>
      </c>
      <c r="K20" s="50">
        <v>3</v>
      </c>
      <c r="L20" s="50">
        <v>3</v>
      </c>
      <c r="M20" s="50">
        <v>0</v>
      </c>
      <c r="N20" s="50">
        <v>8</v>
      </c>
      <c r="O20" s="50">
        <v>6</v>
      </c>
      <c r="P20" s="50">
        <v>4</v>
      </c>
      <c r="Q20" s="50">
        <v>4</v>
      </c>
      <c r="R20" s="50">
        <v>3</v>
      </c>
      <c r="S20" s="55">
        <v>33</v>
      </c>
      <c r="T20" s="55">
        <v>90</v>
      </c>
      <c r="U20" s="55">
        <v>36</v>
      </c>
      <c r="V20" s="50" t="s">
        <v>34</v>
      </c>
    </row>
    <row r="21" spans="1:40" s="35" customFormat="1" ht="28.5">
      <c r="A21" s="50">
        <v>6</v>
      </c>
      <c r="B21" s="51" t="s">
        <v>241</v>
      </c>
      <c r="C21" s="52" t="s">
        <v>242</v>
      </c>
      <c r="D21" s="52" t="s">
        <v>30</v>
      </c>
      <c r="E21" s="50" t="s">
        <v>228</v>
      </c>
      <c r="F21" s="50">
        <v>10</v>
      </c>
      <c r="G21" s="50">
        <v>10</v>
      </c>
      <c r="H21" s="52" t="s">
        <v>229</v>
      </c>
      <c r="I21" s="50">
        <v>2</v>
      </c>
      <c r="J21" s="50">
        <v>3</v>
      </c>
      <c r="K21" s="50">
        <v>2</v>
      </c>
      <c r="L21" s="54">
        <v>4</v>
      </c>
      <c r="M21" s="54">
        <v>6</v>
      </c>
      <c r="N21" s="54">
        <v>11</v>
      </c>
      <c r="O21" s="54">
        <v>4</v>
      </c>
      <c r="P21" s="54">
        <v>1</v>
      </c>
      <c r="Q21" s="54">
        <v>8</v>
      </c>
      <c r="R21" s="54">
        <v>3</v>
      </c>
      <c r="S21" s="55">
        <v>44</v>
      </c>
      <c r="T21" s="55">
        <v>90</v>
      </c>
      <c r="U21" s="55">
        <v>48</v>
      </c>
      <c r="V21" s="50" t="s">
        <v>34</v>
      </c>
    </row>
    <row r="22" spans="1:40" s="35" customFormat="1" ht="28.5">
      <c r="A22" s="50">
        <v>7</v>
      </c>
      <c r="B22" s="51" t="s">
        <v>243</v>
      </c>
      <c r="C22" s="52" t="s">
        <v>244</v>
      </c>
      <c r="D22" s="52" t="s">
        <v>30</v>
      </c>
      <c r="E22" s="50" t="s">
        <v>228</v>
      </c>
      <c r="F22" s="50">
        <v>10</v>
      </c>
      <c r="G22" s="50">
        <v>10</v>
      </c>
      <c r="H22" s="52" t="s">
        <v>229</v>
      </c>
      <c r="I22" s="50">
        <v>3</v>
      </c>
      <c r="J22" s="50">
        <v>4</v>
      </c>
      <c r="K22" s="50">
        <v>0</v>
      </c>
      <c r="L22" s="54">
        <v>2</v>
      </c>
      <c r="M22" s="54">
        <v>12</v>
      </c>
      <c r="N22" s="54">
        <v>14</v>
      </c>
      <c r="O22" s="54">
        <v>6</v>
      </c>
      <c r="P22" s="54">
        <v>5</v>
      </c>
      <c r="Q22" s="54">
        <v>6</v>
      </c>
      <c r="R22" s="54">
        <v>9</v>
      </c>
      <c r="S22" s="55">
        <v>61</v>
      </c>
      <c r="T22" s="55">
        <v>90</v>
      </c>
      <c r="U22" s="55">
        <v>67</v>
      </c>
      <c r="V22" s="56" t="s">
        <v>44</v>
      </c>
    </row>
    <row r="23" spans="1:40" ht="12.75">
      <c r="A23" s="57"/>
      <c r="B23" s="58"/>
      <c r="C23" s="57"/>
      <c r="D23" s="57"/>
      <c r="E23" s="59"/>
      <c r="F23" s="59"/>
      <c r="G23" s="59"/>
      <c r="H23" s="57"/>
      <c r="I23" s="59"/>
      <c r="J23" s="59"/>
      <c r="K23" s="59"/>
      <c r="L23" s="60"/>
      <c r="M23" s="60"/>
      <c r="N23" s="60"/>
      <c r="O23" s="60"/>
      <c r="P23" s="60"/>
      <c r="Q23" s="60"/>
      <c r="R23" s="60"/>
      <c r="S23" s="61"/>
      <c r="T23" s="61"/>
      <c r="U23" s="61"/>
      <c r="V23" s="42"/>
    </row>
    <row r="24" spans="1:40" ht="12.75">
      <c r="A24" s="57"/>
      <c r="B24" s="58"/>
      <c r="C24" s="57"/>
      <c r="D24" s="57"/>
      <c r="E24" s="59"/>
      <c r="F24" s="59"/>
      <c r="G24" s="59"/>
      <c r="H24" s="57"/>
      <c r="I24" s="59"/>
      <c r="J24" s="59"/>
      <c r="K24" s="59"/>
      <c r="L24" s="60"/>
      <c r="M24" s="60"/>
      <c r="N24" s="60"/>
      <c r="O24" s="60"/>
      <c r="P24" s="60"/>
      <c r="Q24" s="60"/>
      <c r="R24" s="60"/>
      <c r="S24" s="61"/>
      <c r="T24" s="61"/>
      <c r="U24" s="61"/>
      <c r="V24" s="42"/>
    </row>
    <row r="25" spans="1:40" customFormat="1" ht="15">
      <c r="B25" s="24"/>
      <c r="C25" s="24" t="s">
        <v>83</v>
      </c>
      <c r="D25" s="25"/>
      <c r="E25" s="62"/>
      <c r="F25" s="27"/>
      <c r="G25" s="27"/>
      <c r="H25" s="28"/>
      <c r="I25" s="25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63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</row>
    <row r="26" spans="1:40" customFormat="1" ht="12.75">
      <c r="B26" s="24"/>
      <c r="C26" s="24"/>
      <c r="D26" s="25"/>
      <c r="E26" s="64" t="s">
        <v>84</v>
      </c>
      <c r="F26" s="27"/>
      <c r="G26" s="27"/>
      <c r="H26" s="28"/>
      <c r="I26" s="25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63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</row>
    <row r="27" spans="1:40" customFormat="1" ht="12.75">
      <c r="B27" s="24"/>
      <c r="C27" s="65" t="s">
        <v>85</v>
      </c>
      <c r="D27" s="66"/>
      <c r="E27" s="67"/>
      <c r="F27" s="32"/>
      <c r="G27" s="32"/>
      <c r="H27" s="66"/>
      <c r="I27" s="66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63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</row>
    <row r="28" spans="1:40" customFormat="1" ht="12.75">
      <c r="B28" s="24"/>
      <c r="C28" s="30"/>
      <c r="D28" s="23"/>
      <c r="E28" s="68" t="s">
        <v>141</v>
      </c>
      <c r="F28" s="33"/>
      <c r="G28" s="33"/>
      <c r="H28" s="28"/>
      <c r="I28" s="25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63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</row>
    <row r="29" spans="1:40" customFormat="1" ht="14.25">
      <c r="B29" s="24"/>
      <c r="C29" s="30"/>
      <c r="D29" s="23"/>
      <c r="E29" s="68" t="s">
        <v>142</v>
      </c>
      <c r="F29" s="34"/>
      <c r="G29" s="34"/>
      <c r="H29" s="28"/>
      <c r="I29" s="25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63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</row>
    <row r="30" spans="1:40" customFormat="1" ht="12.75">
      <c r="B30" s="24"/>
      <c r="C30" s="30"/>
      <c r="D30" s="23"/>
      <c r="E30" s="68" t="s">
        <v>143</v>
      </c>
      <c r="F30" s="33"/>
      <c r="G30" s="33"/>
      <c r="H30" s="28"/>
      <c r="I30" s="25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63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</row>
    <row r="31" spans="1:40" customFormat="1" ht="12.75">
      <c r="B31" s="24"/>
      <c r="C31" s="30"/>
      <c r="D31" s="23"/>
      <c r="E31" s="68" t="s">
        <v>144</v>
      </c>
      <c r="F31" s="33"/>
      <c r="G31" s="33"/>
      <c r="H31" s="28"/>
      <c r="I31" s="25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63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</row>
    <row r="32" spans="1:40" customFormat="1" ht="15">
      <c r="B32" s="24"/>
      <c r="C32" s="23"/>
      <c r="D32" s="23"/>
      <c r="E32" s="69"/>
      <c r="F32" s="33"/>
      <c r="G32" s="33"/>
      <c r="H32" s="28"/>
      <c r="I32" s="25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63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</row>
    <row r="33" spans="2:22" ht="12.75">
      <c r="B33" s="70"/>
      <c r="C33" s="70"/>
      <c r="D33" s="70"/>
      <c r="E33" s="71"/>
      <c r="F33" s="72"/>
      <c r="G33" s="72"/>
      <c r="H33" s="57"/>
      <c r="I33" s="70"/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</row>
    <row r="34" spans="2:22" ht="12.75">
      <c r="B34" s="70"/>
      <c r="C34" s="70"/>
      <c r="D34" s="70"/>
      <c r="E34" s="72"/>
      <c r="F34" s="72"/>
      <c r="G34" s="72"/>
      <c r="H34" s="57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</row>
    <row r="35" spans="2:22" ht="12.75">
      <c r="B35" s="70"/>
      <c r="C35" s="70"/>
      <c r="D35" s="70"/>
      <c r="E35" s="72"/>
      <c r="F35" s="72"/>
      <c r="G35" s="72"/>
      <c r="H35" s="57"/>
      <c r="I35" s="70"/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70"/>
      <c r="U35" s="70"/>
      <c r="V35" s="70"/>
    </row>
    <row r="36" spans="2:22" ht="12.75">
      <c r="B36" s="70"/>
      <c r="C36" s="70"/>
      <c r="D36" s="70"/>
      <c r="E36" s="72"/>
      <c r="F36" s="72"/>
      <c r="G36" s="72"/>
      <c r="H36" s="57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/>
    </row>
  </sheetData>
  <mergeCells count="10">
    <mergeCell ref="A9:K9"/>
    <mergeCell ref="A10:R10"/>
    <mergeCell ref="A11:F11"/>
    <mergeCell ref="A12:R12"/>
    <mergeCell ref="A13:V13"/>
    <mergeCell ref="A3:V3"/>
    <mergeCell ref="A5:V5"/>
    <mergeCell ref="A6:V6"/>
    <mergeCell ref="A7:V7"/>
    <mergeCell ref="A8:U8"/>
  </mergeCells>
  <pageMargins left="0.70866141732283505" right="0.70866141732283505" top="0.74803149606299202" bottom="0.74803149606299202" header="0.31496062992126" footer="0.31496062992126"/>
  <pageSetup paperSize="9" scale="53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3:W24"/>
  <sheetViews>
    <sheetView tabSelected="1" workbookViewId="0">
      <selection activeCell="O29" sqref="O29"/>
    </sheetView>
  </sheetViews>
  <sheetFormatPr defaultColWidth="9" defaultRowHeight="12"/>
  <cols>
    <col min="1" max="1" width="5" style="3" customWidth="1"/>
    <col min="2" max="2" width="9" style="3"/>
    <col min="3" max="3" width="25.83203125" style="3" customWidth="1"/>
    <col min="4" max="4" width="19.1640625" style="3" customWidth="1"/>
    <col min="5" max="5" width="24.6640625" style="3" customWidth="1"/>
    <col min="6" max="6" width="12.83203125" style="3" customWidth="1"/>
    <col min="7" max="7" width="11.83203125" style="3" customWidth="1"/>
    <col min="8" max="8" width="23.1640625" style="3" customWidth="1"/>
    <col min="9" max="9" width="10.33203125" style="3" customWidth="1"/>
    <col min="10" max="10" width="10.6640625" style="3" customWidth="1"/>
    <col min="11" max="11" width="10.83203125" style="3" customWidth="1"/>
    <col min="12" max="12" width="10.6640625" style="3" customWidth="1"/>
    <col min="13" max="15" width="10.5" style="3" customWidth="1"/>
    <col min="16" max="17" width="10.1640625" style="3" customWidth="1"/>
    <col min="18" max="18" width="10.83203125" style="3" customWidth="1"/>
    <col min="19" max="20" width="9" style="3"/>
    <col min="21" max="21" width="13" style="3" customWidth="1"/>
    <col min="22" max="22" width="19" style="3" customWidth="1"/>
    <col min="23" max="16384" width="9" style="3"/>
  </cols>
  <sheetData>
    <row r="3" spans="1:23" ht="15">
      <c r="A3" s="207" t="s">
        <v>256</v>
      </c>
      <c r="B3" s="207"/>
      <c r="C3" s="207"/>
      <c r="D3" s="207"/>
      <c r="E3" s="207"/>
      <c r="F3" s="207"/>
      <c r="G3" s="207"/>
      <c r="H3" s="207"/>
      <c r="I3" s="207"/>
      <c r="J3" s="207"/>
      <c r="K3" s="207"/>
      <c r="L3" s="207"/>
      <c r="M3" s="207"/>
      <c r="N3" s="207"/>
      <c r="O3" s="207"/>
      <c r="P3" s="207"/>
      <c r="Q3" s="5"/>
    </row>
    <row r="4" spans="1:23" ht="1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23" ht="15">
      <c r="A5" s="199" t="s">
        <v>245</v>
      </c>
      <c r="B5" s="199"/>
      <c r="C5" s="199"/>
      <c r="D5" s="199"/>
      <c r="E5" s="199"/>
      <c r="F5" s="199"/>
      <c r="G5" s="199"/>
      <c r="H5" s="199"/>
      <c r="I5" s="199"/>
      <c r="J5" s="199"/>
      <c r="K5" s="199"/>
      <c r="L5" s="199"/>
      <c r="M5" s="199"/>
      <c r="N5" s="199"/>
      <c r="O5" s="199"/>
      <c r="P5" s="199"/>
      <c r="Q5" s="6"/>
    </row>
    <row r="6" spans="1:23" s="1" customFormat="1" ht="15">
      <c r="A6" s="175" t="s">
        <v>1</v>
      </c>
      <c r="B6" s="175"/>
      <c r="C6" s="175"/>
      <c r="D6" s="175"/>
      <c r="E6" s="175"/>
      <c r="F6" s="186"/>
      <c r="G6" s="186"/>
      <c r="H6" s="175"/>
      <c r="I6" s="175"/>
      <c r="J6" s="175"/>
      <c r="K6" s="175"/>
      <c r="L6" s="175"/>
      <c r="M6" s="175"/>
      <c r="N6" s="175"/>
      <c r="O6" s="175"/>
      <c r="P6" s="175"/>
      <c r="Q6" s="175"/>
      <c r="R6" s="175"/>
      <c r="S6" s="175"/>
      <c r="T6" s="175"/>
      <c r="U6" s="175"/>
      <c r="V6" s="175"/>
      <c r="W6" s="175"/>
    </row>
    <row r="7" spans="1:23" s="2" customFormat="1" ht="15">
      <c r="A7" s="177" t="s">
        <v>2</v>
      </c>
      <c r="B7" s="177"/>
      <c r="C7" s="177"/>
      <c r="D7" s="177"/>
      <c r="E7" s="177"/>
      <c r="F7" s="188"/>
      <c r="G7" s="188"/>
      <c r="H7" s="177"/>
      <c r="I7" s="177"/>
      <c r="J7" s="177"/>
      <c r="K7" s="177"/>
      <c r="L7" s="177"/>
      <c r="M7" s="177"/>
      <c r="N7" s="177"/>
      <c r="O7" s="177"/>
      <c r="P7" s="177"/>
      <c r="Q7" s="177"/>
      <c r="R7" s="177"/>
      <c r="S7" s="177"/>
      <c r="T7" s="177"/>
      <c r="U7" s="177"/>
      <c r="V7" s="177"/>
      <c r="W7" s="177"/>
    </row>
    <row r="8" spans="1:23" s="2" customFormat="1" ht="15">
      <c r="A8" s="178" t="s">
        <v>146</v>
      </c>
      <c r="B8" s="178"/>
      <c r="C8" s="178"/>
      <c r="D8" s="178"/>
      <c r="E8" s="178"/>
      <c r="F8" s="190"/>
      <c r="G8" s="190"/>
      <c r="H8" s="178"/>
      <c r="I8" s="178"/>
      <c r="J8" s="178"/>
      <c r="K8" s="178"/>
      <c r="L8" s="178"/>
      <c r="M8" s="178"/>
      <c r="N8" s="178"/>
      <c r="O8" s="178"/>
      <c r="P8" s="178"/>
      <c r="Q8" s="178"/>
      <c r="R8" s="178"/>
      <c r="S8" s="178"/>
      <c r="T8" s="178"/>
      <c r="U8" s="178"/>
      <c r="V8" s="178"/>
      <c r="W8" s="178"/>
    </row>
    <row r="9" spans="1:23" s="2" customFormat="1" ht="15">
      <c r="A9" s="175" t="s">
        <v>4</v>
      </c>
      <c r="B9" s="175"/>
      <c r="C9" s="175"/>
      <c r="D9" s="175"/>
      <c r="E9" s="175"/>
      <c r="F9" s="186"/>
      <c r="G9" s="186"/>
      <c r="H9" s="175"/>
      <c r="I9" s="175"/>
      <c r="J9" s="175"/>
      <c r="K9" s="175"/>
      <c r="L9" s="7"/>
      <c r="M9" s="7"/>
      <c r="N9" s="7"/>
      <c r="O9" s="11"/>
      <c r="P9" s="11"/>
      <c r="Q9" s="11"/>
      <c r="R9" s="11"/>
      <c r="S9" s="11"/>
      <c r="T9" s="11"/>
    </row>
    <row r="10" spans="1:23" s="2" customFormat="1" ht="15">
      <c r="A10" s="175" t="s">
        <v>5</v>
      </c>
      <c r="B10" s="175"/>
      <c r="C10" s="175"/>
      <c r="D10" s="175"/>
      <c r="E10" s="175"/>
      <c r="F10" s="186"/>
      <c r="G10" s="186"/>
      <c r="H10" s="175"/>
      <c r="I10" s="175"/>
      <c r="J10" s="175"/>
      <c r="K10" s="175"/>
      <c r="L10" s="175"/>
      <c r="M10" s="175"/>
      <c r="N10" s="175"/>
      <c r="O10" s="175"/>
      <c r="P10" s="175"/>
      <c r="Q10" s="175"/>
      <c r="R10" s="175"/>
      <c r="S10" s="175"/>
      <c r="T10" s="175"/>
    </row>
    <row r="11" spans="1:23" s="2" customFormat="1" ht="15">
      <c r="A11" s="175" t="s">
        <v>6</v>
      </c>
      <c r="B11" s="175"/>
      <c r="C11" s="175"/>
      <c r="D11" s="175"/>
      <c r="E11" s="175"/>
      <c r="F11" s="186"/>
      <c r="G11" s="8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3" s="2" customFormat="1" ht="15">
      <c r="A12" s="175" t="s">
        <v>7</v>
      </c>
      <c r="B12" s="175"/>
      <c r="C12" s="175"/>
      <c r="D12" s="175"/>
      <c r="E12" s="175"/>
      <c r="F12" s="186"/>
      <c r="G12" s="186"/>
      <c r="H12" s="175"/>
      <c r="I12" s="175"/>
      <c r="J12" s="175"/>
      <c r="K12" s="175"/>
      <c r="L12" s="175"/>
      <c r="M12" s="175"/>
      <c r="N12" s="175"/>
      <c r="O12" s="175"/>
      <c r="P12" s="175"/>
      <c r="Q12" s="175"/>
      <c r="R12" s="175"/>
      <c r="S12" s="175"/>
      <c r="T12" s="175"/>
    </row>
    <row r="13" spans="1:23" ht="12.75">
      <c r="A13" s="201"/>
      <c r="B13" s="201"/>
      <c r="C13" s="201"/>
      <c r="D13" s="201"/>
      <c r="E13" s="201"/>
      <c r="F13" s="201"/>
      <c r="G13" s="201"/>
      <c r="H13" s="201"/>
      <c r="I13" s="201"/>
      <c r="J13" s="201"/>
      <c r="K13" s="201"/>
      <c r="L13" s="201"/>
      <c r="M13" s="201"/>
      <c r="N13" s="201"/>
      <c r="O13" s="201"/>
      <c r="P13" s="201"/>
    </row>
    <row r="14" spans="1:23" ht="51">
      <c r="A14" s="14" t="s">
        <v>8</v>
      </c>
      <c r="B14" s="14" t="s">
        <v>9</v>
      </c>
      <c r="C14" s="14" t="s">
        <v>10</v>
      </c>
      <c r="D14" s="14" t="s">
        <v>11</v>
      </c>
      <c r="E14" s="14" t="s">
        <v>12</v>
      </c>
      <c r="F14" s="14" t="s">
        <v>13</v>
      </c>
      <c r="G14" s="14" t="s">
        <v>14</v>
      </c>
      <c r="H14" s="14" t="s">
        <v>15</v>
      </c>
      <c r="I14" s="14" t="s">
        <v>16</v>
      </c>
      <c r="J14" s="14" t="s">
        <v>17</v>
      </c>
      <c r="K14" s="14" t="s">
        <v>18</v>
      </c>
      <c r="L14" s="14" t="s">
        <v>19</v>
      </c>
      <c r="M14" s="14" t="s">
        <v>192</v>
      </c>
      <c r="N14" s="14" t="s">
        <v>21</v>
      </c>
      <c r="O14" s="14" t="s">
        <v>22</v>
      </c>
      <c r="P14" s="14" t="s">
        <v>23</v>
      </c>
      <c r="Q14" s="14" t="s">
        <v>147</v>
      </c>
      <c r="R14" s="14" t="s">
        <v>160</v>
      </c>
      <c r="S14" s="14" t="s">
        <v>24</v>
      </c>
      <c r="T14" s="14" t="s">
        <v>25</v>
      </c>
      <c r="U14" s="14" t="s">
        <v>26</v>
      </c>
      <c r="V14" s="14" t="s">
        <v>27</v>
      </c>
    </row>
    <row r="15" spans="1:23" s="4" customFormat="1" ht="28.5">
      <c r="A15" s="15">
        <v>1</v>
      </c>
      <c r="B15" s="16" t="s">
        <v>246</v>
      </c>
      <c r="C15" s="17" t="s">
        <v>247</v>
      </c>
      <c r="D15" s="17" t="s">
        <v>30</v>
      </c>
      <c r="E15" s="15" t="s">
        <v>211</v>
      </c>
      <c r="F15" s="18" t="s">
        <v>248</v>
      </c>
      <c r="G15" s="18">
        <v>11</v>
      </c>
      <c r="H15" s="17" t="s">
        <v>48</v>
      </c>
      <c r="I15" s="18">
        <v>2</v>
      </c>
      <c r="J15" s="18">
        <v>4</v>
      </c>
      <c r="K15" s="18">
        <v>3</v>
      </c>
      <c r="L15" s="19">
        <v>5</v>
      </c>
      <c r="M15" s="19">
        <v>12</v>
      </c>
      <c r="N15" s="19">
        <v>11</v>
      </c>
      <c r="O15" s="19">
        <v>10</v>
      </c>
      <c r="P15" s="18">
        <v>8</v>
      </c>
      <c r="Q15" s="18">
        <v>8</v>
      </c>
      <c r="R15" s="20">
        <v>10</v>
      </c>
      <c r="S15" s="20">
        <f>SUM(I15:R15)</f>
        <v>73</v>
      </c>
      <c r="T15" s="20">
        <v>90</v>
      </c>
      <c r="U15" s="20">
        <v>81</v>
      </c>
      <c r="V15" s="21" t="s">
        <v>44</v>
      </c>
    </row>
    <row r="16" spans="1:23" s="4" customFormat="1" ht="28.5">
      <c r="A16" s="22">
        <v>2</v>
      </c>
      <c r="B16" s="16" t="s">
        <v>249</v>
      </c>
      <c r="C16" s="17" t="s">
        <v>250</v>
      </c>
      <c r="D16" s="17" t="s">
        <v>30</v>
      </c>
      <c r="E16" s="15" t="s">
        <v>211</v>
      </c>
      <c r="F16" s="18" t="s">
        <v>248</v>
      </c>
      <c r="G16" s="18">
        <v>11</v>
      </c>
      <c r="H16" s="17" t="s">
        <v>48</v>
      </c>
      <c r="I16" s="18">
        <v>2</v>
      </c>
      <c r="J16" s="18">
        <v>4</v>
      </c>
      <c r="K16" s="18">
        <v>2</v>
      </c>
      <c r="L16" s="19">
        <v>6</v>
      </c>
      <c r="M16" s="19">
        <v>12</v>
      </c>
      <c r="N16" s="19">
        <v>12</v>
      </c>
      <c r="O16" s="19">
        <v>10</v>
      </c>
      <c r="P16" s="18">
        <v>8</v>
      </c>
      <c r="Q16" s="18">
        <v>8</v>
      </c>
      <c r="R16" s="20">
        <v>10</v>
      </c>
      <c r="S16" s="20">
        <f>SUM(I16:R16)</f>
        <v>74</v>
      </c>
      <c r="T16" s="20">
        <v>90</v>
      </c>
      <c r="U16" s="20">
        <v>82</v>
      </c>
      <c r="V16" s="21" t="s">
        <v>44</v>
      </c>
    </row>
    <row r="18" spans="2:23" s="2" customFormat="1" ht="15">
      <c r="B18" s="23"/>
      <c r="C18" s="24" t="s">
        <v>83</v>
      </c>
      <c r="D18" s="25"/>
      <c r="E18" s="26"/>
      <c r="F18" s="27"/>
      <c r="G18" s="27"/>
      <c r="H18" s="28"/>
      <c r="I18" s="25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</row>
    <row r="19" spans="2:23" s="2" customFormat="1" ht="12.75">
      <c r="B19" s="23"/>
      <c r="C19" s="24"/>
      <c r="D19" s="25"/>
      <c r="E19" s="29" t="s">
        <v>84</v>
      </c>
      <c r="F19" s="27"/>
      <c r="G19" s="27"/>
      <c r="H19" s="28"/>
      <c r="I19" s="25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</row>
    <row r="20" spans="2:23" s="2" customFormat="1" ht="12.75">
      <c r="B20" s="23"/>
      <c r="C20" s="30" t="s">
        <v>85</v>
      </c>
      <c r="D20" s="31"/>
      <c r="E20" s="31"/>
      <c r="F20" s="32"/>
      <c r="G20" s="32"/>
      <c r="H20" s="31"/>
      <c r="I20" s="31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</row>
    <row r="21" spans="2:23" s="2" customFormat="1" ht="12.75">
      <c r="B21" s="23"/>
      <c r="D21" s="23"/>
      <c r="E21" s="30" t="s">
        <v>141</v>
      </c>
      <c r="F21" s="33"/>
      <c r="G21" s="33"/>
      <c r="H21" s="28"/>
      <c r="I21" s="25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</row>
    <row r="22" spans="2:23" s="2" customFormat="1" ht="14.25">
      <c r="B22" s="23"/>
      <c r="D22" s="23"/>
      <c r="E22" s="30" t="s">
        <v>142</v>
      </c>
      <c r="F22" s="34"/>
      <c r="G22" s="34"/>
      <c r="H22" s="28"/>
      <c r="I22" s="25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</row>
    <row r="23" spans="2:23" s="2" customFormat="1" ht="12.75">
      <c r="B23" s="23"/>
      <c r="D23" s="23"/>
      <c r="E23" s="30" t="s">
        <v>143</v>
      </c>
      <c r="F23" s="33"/>
      <c r="G23" s="33"/>
      <c r="H23" s="28"/>
      <c r="I23" s="25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</row>
    <row r="24" spans="2:23" s="2" customFormat="1" ht="12.75">
      <c r="B24" s="23"/>
      <c r="D24" s="23"/>
      <c r="E24" s="30" t="s">
        <v>144</v>
      </c>
      <c r="F24" s="33"/>
      <c r="G24" s="33"/>
      <c r="H24" s="28"/>
      <c r="I24" s="25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</row>
  </sheetData>
  <mergeCells count="10">
    <mergeCell ref="A9:K9"/>
    <mergeCell ref="A10:T10"/>
    <mergeCell ref="A11:F11"/>
    <mergeCell ref="A12:T12"/>
    <mergeCell ref="A13:P13"/>
    <mergeCell ref="A3:P3"/>
    <mergeCell ref="A5:P5"/>
    <mergeCell ref="A6:W6"/>
    <mergeCell ref="A7:W7"/>
    <mergeCell ref="A8:W8"/>
  </mergeCells>
  <pageMargins left="0.70866141732283505" right="0.70866141732283505" top="0.74803149606299202" bottom="0.74803149606299202" header="0.31496062992126" footer="0.31496062992126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 6 класс</vt:lpstr>
      <vt:lpstr>7 класс</vt:lpstr>
      <vt:lpstr>8 КЛАСС 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</dc:creator>
  <cp:lastModifiedBy>Comp</cp:lastModifiedBy>
  <cp:lastPrinted>2026-10-03T18:10:28Z</cp:lastPrinted>
  <dcterms:created xsi:type="dcterms:W3CDTF">2026-09-28T19:27:00Z</dcterms:created>
  <dcterms:modified xsi:type="dcterms:W3CDTF">2026-10-03T18:27:48Z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1049-12.1.0.28485</vt:lpwstr>
  </property>
  <property fmtid="{D5CDD505-2E9C-101B-9397-08002B2CF9AE}" pid="3" name="CalculationRule">
    <vt:i4>0</vt:i4>
  </property>
  <property fmtid="{D5CDD505-2E9C-101B-9397-08002B2CF9AE}" pid="4" name="ICV">
    <vt:lpwstr>6DF4DC0B47F04BEDBB5AE824C725C65F_13</vt:lpwstr>
  </property>
</Properties>
</file>