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0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9" i="1"/>
  <c r="F8" i="1" l="1"/>
  <c r="H8" i="1" l="1"/>
  <c r="I8" i="1"/>
  <c r="J8" i="1"/>
  <c r="G8" i="1"/>
  <c r="F19" i="1" l="1"/>
  <c r="H19" i="1" l="1"/>
  <c r="I19" i="1"/>
  <c r="J19" i="1"/>
  <c r="G1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<sst xmlns="http://schemas.openxmlformats.org/spreadsheetml/2006/main" count="48" uniqueCount="47">
  <si>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</si>
  <si>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</si>
  <si>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</si>
  <si>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</si>
  <si>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</si>
  <si>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</si>
  <si>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</si>
  <si>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</si>
  <si>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</si>
  <si>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</si>
  <si>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</si>
  <si>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</si>
  <si>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</si>
  <si>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</si>
  <si>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</si>
  <si>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</si>
  <si>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</si>
  <si>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</si>
  <si>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</si>
  <si>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</si>
  <si>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</si>
  <si>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</si>
  <si>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</si>
  <si>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</si>
  <si>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</si>
  <si>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</si>
  <si>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</si>
  <si>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</si>
  <si>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Новословянский</t>
  </si>
  <si>
    <t>50 / 40</t>
  </si>
  <si>
    <t>МБОУ "СОШ №41" г. Чебоксары</t>
  </si>
  <si>
    <t>302*</t>
  </si>
  <si>
    <t>692*</t>
  </si>
  <si>
    <t>Каша овсяная молочная с маслом</t>
  </si>
  <si>
    <t>кофейный напиток</t>
  </si>
  <si>
    <t>20**</t>
  </si>
  <si>
    <t>Щи из свежей капусты с карт. со смет, гов</t>
  </si>
  <si>
    <t>140*</t>
  </si>
  <si>
    <t>498*</t>
  </si>
  <si>
    <t>Биточки из филе кур с соусом</t>
  </si>
  <si>
    <t>компот из смеси сухофруктов</t>
  </si>
  <si>
    <t>639*</t>
  </si>
  <si>
    <t>Рулет с повидлом</t>
  </si>
  <si>
    <t>Каша гречневая вязкая</t>
  </si>
  <si>
    <t>195 / 5</t>
  </si>
  <si>
    <t>10 /250 /5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</si>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</sst>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22</v>
      </c>
      <c r="F1" s="24"/>
      <c r="I1" t="s">
        <v>1</v>
      </c>
      <c r="J1" s="23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31</v>
      </c>
      <c r="D4" s="33" t="s">
        <v>33</v>
      </c>
      <c r="E4" s="17" t="s">
        <v>44</v>
      </c>
      <c r="F4" s="26">
        <v>11.6</v>
      </c>
      <c r="G4" s="17">
        <v>198.01</v>
      </c>
      <c r="H4" s="17">
        <v>10.3</v>
      </c>
      <c r="I4" s="17">
        <v>11.96</v>
      </c>
      <c r="J4" s="18">
        <v>11.9</v>
      </c>
    </row>
    <row r="5" spans="1:10" x14ac:dyDescent="0.25">
      <c r="A5" s="7"/>
      <c r="B5" s="1" t="s">
        <v>12</v>
      </c>
      <c r="C5" s="2" t="s">
        <v>32</v>
      </c>
      <c r="D5" s="33" t="s">
        <v>34</v>
      </c>
      <c r="E5" s="17">
        <v>200</v>
      </c>
      <c r="F5" s="26">
        <v>3.02</v>
      </c>
      <c r="G5" s="17">
        <v>106</v>
      </c>
      <c r="H5" s="17">
        <v>2.5</v>
      </c>
      <c r="I5" s="17">
        <v>3.6</v>
      </c>
      <c r="J5" s="18">
        <v>37.200000000000003</v>
      </c>
    </row>
    <row r="6" spans="1:10" ht="15.75" thickBot="1" x14ac:dyDescent="0.3">
      <c r="A6" s="7"/>
      <c r="B6" s="1" t="s">
        <v>23</v>
      </c>
      <c r="C6" s="2"/>
      <c r="D6" s="33" t="s">
        <v>27</v>
      </c>
      <c r="E6" s="17">
        <v>50</v>
      </c>
      <c r="F6" s="26">
        <v>4.38</v>
      </c>
      <c r="G6" s="17">
        <v>132.5</v>
      </c>
      <c r="H6" s="17">
        <v>3.9</v>
      </c>
      <c r="I6" s="17">
        <v>1.05</v>
      </c>
      <c r="J6" s="18">
        <v>26.5</v>
      </c>
    </row>
    <row r="7" spans="1:10" x14ac:dyDescent="0.25">
      <c r="A7" s="7"/>
      <c r="B7" s="2"/>
      <c r="C7" s="6"/>
      <c r="D7" s="32" t="s">
        <v>42</v>
      </c>
      <c r="E7" s="15">
        <v>50</v>
      </c>
      <c r="F7" s="25">
        <v>6</v>
      </c>
      <c r="G7" s="15">
        <v>164</v>
      </c>
      <c r="H7" s="15">
        <v>2.78</v>
      </c>
      <c r="I7" s="15">
        <v>3.33</v>
      </c>
      <c r="J7" s="16">
        <v>10.52</v>
      </c>
    </row>
    <row r="8" spans="1:10" ht="15.75" thickBot="1" x14ac:dyDescent="0.3">
      <c r="A8" s="8"/>
      <c r="B8" s="9"/>
      <c r="C8" s="9"/>
      <c r="D8" s="34"/>
      <c r="E8" s="19">
        <f>E5+E6+E7+200</f>
        <v>500</v>
      </c>
      <c r="F8" s="27">
        <f>F4+F5+F6+F7</f>
        <v>25</v>
      </c>
      <c r="G8" s="19">
        <f>G4+G5+G6+G7</f>
        <v>600.51</v>
      </c>
      <c r="H8" s="19">
        <f t="shared" ref="H8:J8" si="0">H4+H5+H6+H7</f>
        <v>19.48</v>
      </c>
      <c r="I8" s="19">
        <f t="shared" si="0"/>
        <v>19.939999999999998</v>
      </c>
      <c r="J8" s="19">
        <f t="shared" si="0"/>
        <v>86.11999999999999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35</v>
      </c>
      <c r="D12" s="35" t="s">
        <v>46</v>
      </c>
      <c r="E12" s="21">
        <v>60</v>
      </c>
      <c r="F12" s="28">
        <v>4.51</v>
      </c>
      <c r="G12" s="21">
        <v>76</v>
      </c>
      <c r="H12" s="19">
        <v>0.7</v>
      </c>
      <c r="I12" s="19">
        <v>6.07</v>
      </c>
      <c r="J12" s="20">
        <v>4.4800000000000004</v>
      </c>
    </row>
    <row r="13" spans="1:10" ht="15.75" thickBot="1" x14ac:dyDescent="0.3">
      <c r="A13" s="7"/>
      <c r="B13" s="1" t="s">
        <v>16</v>
      </c>
      <c r="C13" s="2" t="s">
        <v>37</v>
      </c>
      <c r="D13" s="33" t="s">
        <v>36</v>
      </c>
      <c r="E13" s="17" t="s">
        <v>45</v>
      </c>
      <c r="F13" s="26">
        <v>20.21</v>
      </c>
      <c r="G13" s="17">
        <v>141.6</v>
      </c>
      <c r="H13" s="19">
        <v>4.3</v>
      </c>
      <c r="I13" s="19">
        <v>4.38</v>
      </c>
      <c r="J13" s="20">
        <v>18.37</v>
      </c>
    </row>
    <row r="14" spans="1:10" x14ac:dyDescent="0.25">
      <c r="A14" s="7"/>
      <c r="B14" s="1" t="s">
        <v>17</v>
      </c>
      <c r="C14" s="2" t="s">
        <v>38</v>
      </c>
      <c r="D14" s="33" t="s">
        <v>39</v>
      </c>
      <c r="E14" s="17" t="s">
        <v>29</v>
      </c>
      <c r="F14" s="26">
        <v>22.87</v>
      </c>
      <c r="G14" s="17">
        <v>143.19999999999999</v>
      </c>
      <c r="H14" s="21">
        <v>11.98</v>
      </c>
      <c r="I14" s="21">
        <v>10.53</v>
      </c>
      <c r="J14" s="22">
        <v>2.76</v>
      </c>
    </row>
    <row r="15" spans="1:10" x14ac:dyDescent="0.25">
      <c r="A15" s="7"/>
      <c r="B15" s="1" t="s">
        <v>18</v>
      </c>
      <c r="C15" s="2" t="s">
        <v>31</v>
      </c>
      <c r="D15" s="33" t="s">
        <v>43</v>
      </c>
      <c r="E15" s="17">
        <v>150</v>
      </c>
      <c r="F15" s="26">
        <v>6.74</v>
      </c>
      <c r="G15" s="17">
        <v>223.85</v>
      </c>
      <c r="H15" s="17">
        <v>4.5</v>
      </c>
      <c r="I15" s="17">
        <v>6.8</v>
      </c>
      <c r="J15" s="18">
        <v>32.950000000000003</v>
      </c>
    </row>
    <row r="16" spans="1:10" x14ac:dyDescent="0.25">
      <c r="A16" s="7"/>
      <c r="B16" s="1" t="s">
        <v>19</v>
      </c>
      <c r="C16" s="2" t="s">
        <v>41</v>
      </c>
      <c r="D16" s="33" t="s">
        <v>40</v>
      </c>
      <c r="E16" s="17">
        <v>200</v>
      </c>
      <c r="F16" s="26">
        <v>7.07</v>
      </c>
      <c r="G16" s="17">
        <v>124</v>
      </c>
      <c r="H16" s="17">
        <v>0.6</v>
      </c>
      <c r="I16" s="17">
        <v>0</v>
      </c>
      <c r="J16" s="18">
        <v>31.4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26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60</v>
      </c>
      <c r="F18" s="26">
        <v>3.6</v>
      </c>
      <c r="G18" s="17">
        <v>130</v>
      </c>
      <c r="H18" s="17">
        <v>5.2</v>
      </c>
      <c r="I18" s="17">
        <v>0.8</v>
      </c>
      <c r="J18" s="18">
        <v>24.6</v>
      </c>
    </row>
    <row r="19" spans="1:10" x14ac:dyDescent="0.25">
      <c r="A19" s="7"/>
      <c r="B19" s="29"/>
      <c r="C19" s="29"/>
      <c r="D19" s="36"/>
      <c r="E19" s="30">
        <f>E12+E15+E16+E18+265+90</f>
        <v>825</v>
      </c>
      <c r="F19" s="31">
        <f>SUM(F12:F18)</f>
        <v>65</v>
      </c>
      <c r="G19" s="17">
        <f>SUM(G12:G18)</f>
        <v>838.65</v>
      </c>
      <c r="H19" s="17">
        <f t="shared" ref="H19:J19" si="1">SUM(H12:H18)</f>
        <v>27.28</v>
      </c>
      <c r="I19" s="17">
        <f t="shared" si="1"/>
        <v>28.58</v>
      </c>
      <c r="J19" s="17">
        <f t="shared" si="1"/>
        <v>114.56</v>
      </c>
    </row>
    <row r="20" spans="1:10" ht="15.75" thickBot="1" x14ac:dyDescent="0.3">
      <c r="A20" s="8"/>
      <c r="B20" s="9"/>
      <c r="C20" s="9"/>
      <c r="D20" s="9"/>
      <c r="E20" s="9"/>
      <c r="F20" s="9"/>
      <c r="G20" s="9"/>
      <c r="H20" s="9"/>
      <c r="I20" s="9"/>
      <c r="J20" s="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2023-05-10T12:52:54Z</dcterms:modified>
</cp:coreProperties>
</file>