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84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H7" i="1"/>
  <c r="I7" i="1"/>
  <c r="J7" i="1"/>
  <c r="G7" i="1"/>
  <c r="E7" i="1"/>
  <c r="F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<sst xmlns="http://schemas.openxmlformats.org/spreadsheetml/2006/main" count="48" uniqueCount="48">
  <si>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</si>
  <si>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</si>
  <si>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</si>
  <si>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</si>
  <si>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</si>
  <si>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</si>
  <si>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</si>
  <si>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</si>
  <si>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</si>
  <si>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</si>
  <si>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</si>
  <si>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</si>
  <si>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</si>
  <si>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</si>
  <si>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</si>
  <si>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</si>
  <si>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</si>
  <si>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</si>
  <si>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</si>
  <si>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</si>
  <si>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</si>
  <si>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</si>
  <si>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</si>
  <si>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</si>
  <si>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</si>
  <si>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</si>
  <si>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</si>
  <si>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</si>
  <si>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</si>
  <si>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</si>
  <si>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</si>
  <si>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</si>
  <si>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</si>
  <si>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</si>
  <si>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</si>
  <si>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</si>
  <si>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</si>
  <si>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</si>
  <si>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</si>
  <si>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</si>
  <si>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</si>
  <si>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</si>
  <si>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</si>
  <si>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</si>
  <si>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</si>
  <si>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</si>
  <si>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итого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</si>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</sst>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22</v>
      </c>
      <c r="F1" s="22" t="s">
        <v>31</v>
      </c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29</v>
      </c>
      <c r="D4" s="26" t="s">
        <v>36</v>
      </c>
      <c r="E4" s="33" t="s">
        <v>38</v>
      </c>
      <c r="F4" s="23">
        <v>13.83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0" x14ac:dyDescent="0.25">
      <c r="A5" s="7"/>
      <c r="B5" s="1" t="s">
        <v>12</v>
      </c>
      <c r="C5" s="2" t="s">
        <v>30</v>
      </c>
      <c r="D5" s="27" t="s">
        <v>37</v>
      </c>
      <c r="E5" s="34">
        <v>200</v>
      </c>
      <c r="F5" s="24">
        <v>6.48</v>
      </c>
      <c r="G5" s="35">
        <v>86</v>
      </c>
      <c r="H5" s="17">
        <v>1.6</v>
      </c>
      <c r="I5" s="17">
        <v>1.65</v>
      </c>
      <c r="J5" s="36">
        <v>17.36</v>
      </c>
    </row>
    <row r="6" spans="1:10" x14ac:dyDescent="0.25">
      <c r="A6" s="7"/>
      <c r="B6" s="1" t="s">
        <v>23</v>
      </c>
      <c r="C6" s="2"/>
      <c r="D6" s="27" t="s">
        <v>27</v>
      </c>
      <c r="E6" s="34">
        <v>50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/>
      <c r="E7" s="41">
        <f>250+E5+E6</f>
        <v>500</v>
      </c>
      <c r="F7" s="24">
        <f>F4+F5+F6</f>
        <v>25.000000000000004</v>
      </c>
      <c r="G7" s="17">
        <f>SUM(G4:G6)</f>
        <v>600.5</v>
      </c>
      <c r="H7" s="17">
        <f>SUM(H4:H6)</f>
        <v>19.899999999999999</v>
      </c>
      <c r="I7" s="17">
        <f>SUM(I4:I6)</f>
        <v>19.939999999999998</v>
      </c>
      <c r="J7" s="17">
        <f>SUM(J4:J6)</f>
        <v>86.86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52" t="s">
        <v>14</v>
      </c>
      <c r="B11" s="10" t="s">
        <v>15</v>
      </c>
      <c r="C11" s="3"/>
      <c r="D11" s="29" t="s">
        <v>39</v>
      </c>
      <c r="E11" s="32">
        <v>60</v>
      </c>
      <c r="F11" s="40">
        <v>2.87</v>
      </c>
      <c r="G11" s="38">
        <v>103</v>
      </c>
      <c r="H11" s="37">
        <v>0.76</v>
      </c>
      <c r="I11" s="38">
        <v>4.04</v>
      </c>
      <c r="J11" s="39">
        <v>4.59</v>
      </c>
    </row>
    <row r="12" spans="1:10" ht="15" customHeight="1" x14ac:dyDescent="0.25">
      <c r="A12" s="53"/>
      <c r="B12" s="1" t="s">
        <v>16</v>
      </c>
      <c r="C12" s="2" t="s">
        <v>40</v>
      </c>
      <c r="D12" s="27" t="s">
        <v>41</v>
      </c>
      <c r="E12" s="34" t="s">
        <v>45</v>
      </c>
      <c r="F12" s="24">
        <v>10.32</v>
      </c>
      <c r="G12" s="35">
        <v>158</v>
      </c>
      <c r="H12" s="17">
        <v>7.42</v>
      </c>
      <c r="I12" s="17">
        <v>4.76</v>
      </c>
      <c r="J12" s="18">
        <v>20</v>
      </c>
    </row>
    <row r="13" spans="1:10" x14ac:dyDescent="0.25">
      <c r="A13" s="53"/>
      <c r="B13" s="1" t="s">
        <v>17</v>
      </c>
      <c r="C13" s="2" t="s">
        <v>32</v>
      </c>
      <c r="D13" s="27" t="s">
        <v>33</v>
      </c>
      <c r="E13" s="34" t="s">
        <v>42</v>
      </c>
      <c r="F13" s="24">
        <v>35.58</v>
      </c>
      <c r="G13" s="35">
        <v>165</v>
      </c>
      <c r="H13" s="35">
        <v>9.4</v>
      </c>
      <c r="I13" s="17">
        <v>9.56</v>
      </c>
      <c r="J13" s="36">
        <v>11.3</v>
      </c>
    </row>
    <row r="14" spans="1:10" x14ac:dyDescent="0.25">
      <c r="A14" s="53"/>
      <c r="B14" s="1" t="s">
        <v>18</v>
      </c>
      <c r="C14" s="2" t="s">
        <v>43</v>
      </c>
      <c r="D14" s="27" t="s">
        <v>44</v>
      </c>
      <c r="E14" s="34">
        <v>150</v>
      </c>
      <c r="F14" s="24">
        <v>8.09</v>
      </c>
      <c r="G14" s="17">
        <v>204</v>
      </c>
      <c r="H14" s="17">
        <v>5.5</v>
      </c>
      <c r="I14" s="17">
        <v>8.5</v>
      </c>
      <c r="J14" s="36">
        <v>42.02</v>
      </c>
    </row>
    <row r="15" spans="1:10" x14ac:dyDescent="0.25">
      <c r="A15" s="53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0" x14ac:dyDescent="0.25">
      <c r="A16" s="53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0" x14ac:dyDescent="0.25">
      <c r="A17" s="53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0" x14ac:dyDescent="0.25">
      <c r="A18" s="53"/>
      <c r="B18" s="42"/>
      <c r="C18" s="42"/>
      <c r="D18" s="43" t="s">
        <v>46</v>
      </c>
      <c r="E18" s="44">
        <v>820</v>
      </c>
      <c r="F18" s="45">
        <f>F11+F12+F13+F14+F15+F16+F17</f>
        <v>68</v>
      </c>
      <c r="G18" s="46">
        <f>G11+G12+G13+G14+G15+G16+G17</f>
        <v>876</v>
      </c>
      <c r="H18" s="46">
        <f>H11+H12+H13+H14+H15+H16+H17</f>
        <v>28.939999999999998</v>
      </c>
      <c r="I18" s="46">
        <f>I11+I12+I13+I14+I15+I16+I17</f>
        <v>27.75</v>
      </c>
      <c r="J18" s="46">
        <f>J11+J12+J13+J14+J15+J16+J17</f>
        <v>134.51</v>
      </c>
    </row>
    <row r="19" spans="1:10" ht="15.75" thickBot="1" x14ac:dyDescent="0.3">
      <c r="A19" s="54"/>
      <c r="B19" s="9"/>
      <c r="C19" s="9"/>
      <c r="D19" s="28"/>
      <c r="E19" s="47"/>
      <c r="F19" s="47"/>
      <c r="G19" s="47"/>
      <c r="H19" s="47"/>
      <c r="I19" s="47"/>
      <c r="J19" s="48"/>
    </row>
  </sheetData>
  <mergeCells count="2">
    <mergeCell ref="B1:D1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2023-10-04T16:46:31Z</dcterms:modified>
</cp:coreProperties>
</file>